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5\"/>
    </mc:Choice>
  </mc:AlternateContent>
  <xr:revisionPtr revIDLastSave="0" documentId="8_{04737170-3597-4CEC-B3B6-C19C0B0E19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複)申込書 " sheetId="23" r:id="rId1"/>
    <sheet name="(単)申込書 " sheetId="26" r:id="rId2"/>
  </sheets>
  <definedNames>
    <definedName name="_xlnm._FilterDatabase" localSheetId="1" hidden="1">'(単)申込書 '!$A$24:$U$26</definedName>
    <definedName name="_xlnm._FilterDatabase" localSheetId="0" hidden="1">'(複)申込書 '!$A$24:$U$26</definedName>
    <definedName name="_xlnm.Print_Area" localSheetId="1">'(単)申込書 '!$A$1:$U$55</definedName>
    <definedName name="_xlnm.Print_Area" localSheetId="0">'(複)申込書 '!$A$1:$U$45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6" l="1"/>
  <c r="C9" i="23"/>
  <c r="O8" i="26" l="1"/>
  <c r="O9" i="26"/>
  <c r="K9" i="26"/>
  <c r="G9" i="26"/>
  <c r="C9" i="26"/>
  <c r="Z27" i="26" l="1"/>
  <c r="Z25" i="26"/>
  <c r="Z37" i="26"/>
  <c r="Y37" i="26"/>
  <c r="Y36" i="26"/>
  <c r="Z36" i="26" s="1"/>
  <c r="Z35" i="26"/>
  <c r="Y35" i="26"/>
  <c r="Y34" i="26"/>
  <c r="Z34" i="26" s="1"/>
  <c r="Z33" i="26"/>
  <c r="Y33" i="26"/>
  <c r="Y32" i="26"/>
  <c r="Z32" i="26" s="1"/>
  <c r="Z31" i="26"/>
  <c r="Y31" i="26"/>
  <c r="Y30" i="26"/>
  <c r="Z30" i="26" s="1"/>
  <c r="Z29" i="26"/>
  <c r="Y29" i="26"/>
  <c r="Y28" i="26"/>
  <c r="Z28" i="26" s="1"/>
  <c r="Y54" i="26"/>
  <c r="Z54" i="26" s="1"/>
  <c r="Z53" i="26"/>
  <c r="Y53" i="26"/>
  <c r="Z52" i="26"/>
  <c r="Y52" i="26"/>
  <c r="Z51" i="26"/>
  <c r="Y51" i="26"/>
  <c r="Y50" i="26"/>
  <c r="Z50" i="26" s="1"/>
  <c r="Z49" i="26"/>
  <c r="Y49" i="26"/>
  <c r="Y48" i="26"/>
  <c r="Z48" i="26" s="1"/>
  <c r="Z47" i="26"/>
  <c r="Y47" i="26"/>
  <c r="Y46" i="26"/>
  <c r="Z46" i="26" s="1"/>
  <c r="Y45" i="26"/>
  <c r="Z45" i="26" s="1"/>
  <c r="Z44" i="26"/>
  <c r="Y44" i="26"/>
  <c r="Z43" i="26"/>
  <c r="Y43" i="26"/>
  <c r="Y42" i="26"/>
  <c r="Z42" i="26" s="1"/>
  <c r="Y41" i="26"/>
  <c r="Z41" i="26" s="1"/>
  <c r="Z40" i="26"/>
  <c r="Y40" i="26"/>
  <c r="Y39" i="26"/>
  <c r="Z39" i="26" s="1"/>
  <c r="Y38" i="26"/>
  <c r="Z38" i="26" s="1"/>
  <c r="Y27" i="26"/>
  <c r="Y26" i="26"/>
  <c r="Z26" i="26" s="1"/>
  <c r="Y25" i="26"/>
  <c r="K8" i="26"/>
  <c r="C8" i="26"/>
  <c r="C8" i="23"/>
  <c r="G8" i="23"/>
  <c r="Y26" i="23"/>
  <c r="Z26" i="23" s="1"/>
  <c r="Y27" i="23"/>
  <c r="Z27" i="23" s="1"/>
  <c r="Y28" i="23"/>
  <c r="Z28" i="23" s="1"/>
  <c r="Y29" i="23"/>
  <c r="Z29" i="23" s="1"/>
  <c r="Y30" i="23"/>
  <c r="Z30" i="23" s="1"/>
  <c r="Y31" i="23"/>
  <c r="Z31" i="23" s="1"/>
  <c r="Y32" i="23"/>
  <c r="Z32" i="23" s="1"/>
  <c r="Y33" i="23"/>
  <c r="Z33" i="23" s="1"/>
  <c r="Y34" i="23"/>
  <c r="Z34" i="23" s="1"/>
  <c r="Y35" i="23"/>
  <c r="Z35" i="23" s="1"/>
  <c r="Y36" i="23"/>
  <c r="Z36" i="23" s="1"/>
  <c r="Y37" i="23"/>
  <c r="Z37" i="23" s="1"/>
  <c r="Y38" i="23"/>
  <c r="Z38" i="23" s="1"/>
  <c r="Y39" i="23"/>
  <c r="Z39" i="23" s="1"/>
  <c r="Y40" i="23"/>
  <c r="Z40" i="23" s="1"/>
  <c r="Y41" i="23"/>
  <c r="Z41" i="23" s="1"/>
  <c r="Y42" i="23"/>
  <c r="Z42" i="23" s="1"/>
  <c r="Y43" i="23"/>
  <c r="Z43" i="23" s="1"/>
  <c r="Y44" i="23"/>
  <c r="Z44" i="23" s="1"/>
  <c r="Y25" i="23"/>
  <c r="Z25" i="23" s="1"/>
  <c r="O9" i="23"/>
  <c r="K9" i="23"/>
  <c r="G9" i="23"/>
  <c r="O8" i="23"/>
  <c r="K8" i="23"/>
  <c r="E11" i="23" l="1"/>
  <c r="H11" i="23" s="1"/>
  <c r="E10" i="23"/>
  <c r="H10" i="23" s="1"/>
  <c r="O11" i="23"/>
  <c r="R11" i="23" s="1"/>
  <c r="O10" i="23"/>
  <c r="R10" i="23" s="1"/>
  <c r="O11" i="26"/>
  <c r="R11" i="26" s="1"/>
  <c r="O10" i="26"/>
  <c r="R10" i="26" s="1"/>
  <c r="E10" i="26"/>
  <c r="H10" i="26" s="1"/>
  <c r="E11" i="26"/>
  <c r="H11" i="26" s="1"/>
  <c r="C12" i="26" l="1"/>
  <c r="C12" i="23"/>
</calcChain>
</file>

<file path=xl/sharedStrings.xml><?xml version="1.0" encoding="utf-8"?>
<sst xmlns="http://schemas.openxmlformats.org/spreadsheetml/2006/main" count="169" uniqueCount="81">
  <si>
    <t>】</t>
  </si>
  <si>
    <t>種目略号</t>
    <rPh sb="0" eb="2">
      <t>シュモク</t>
    </rPh>
    <rPh sb="2" eb="4">
      <t>リャクゴウ</t>
    </rPh>
    <phoneticPr fontId="2"/>
  </si>
  <si>
    <t>団体名【</t>
    <rPh sb="0" eb="2">
      <t>ダンタイ</t>
    </rPh>
    <rPh sb="2" eb="3">
      <t>メイ</t>
    </rPh>
    <phoneticPr fontId="2"/>
  </si>
  <si>
    <t>組</t>
    <rPh sb="0" eb="1">
      <t>くみ</t>
    </rPh>
    <phoneticPr fontId="1" type="Hiragana"/>
  </si>
  <si>
    <t>人</t>
    <rPh sb="0" eb="1">
      <t>にん</t>
    </rPh>
    <phoneticPr fontId="2" type="Hiragana"/>
  </si>
  <si>
    <t>円</t>
    <rPh sb="0" eb="1">
      <t>えん</t>
    </rPh>
    <phoneticPr fontId="2" type="Hiragana"/>
  </si>
  <si>
    <t>合　計</t>
    <rPh sb="0" eb="1">
      <t>ごう</t>
    </rPh>
    <rPh sb="2" eb="3">
      <t>けい</t>
    </rPh>
    <phoneticPr fontId="2" type="Hiragana"/>
  </si>
  <si>
    <t>登録一般</t>
    <rPh sb="0" eb="2">
      <t>とうろく</t>
    </rPh>
    <rPh sb="2" eb="4">
      <t>いっぱん</t>
    </rPh>
    <phoneticPr fontId="1" type="Hiragana"/>
  </si>
  <si>
    <t>登録高校以下</t>
    <rPh sb="0" eb="2">
      <t>とうろく</t>
    </rPh>
    <rPh sb="2" eb="4">
      <t>こうこう</t>
    </rPh>
    <rPh sb="4" eb="6">
      <t>いか</t>
    </rPh>
    <phoneticPr fontId="1" type="Hiragana"/>
  </si>
  <si>
    <t>】</t>
    <phoneticPr fontId="2" type="Hiragana"/>
  </si>
  <si>
    <t>申込責任者【</t>
    <phoneticPr fontId="2" type="Hiragana"/>
  </si>
  <si>
    <t>連絡先【</t>
    <phoneticPr fontId="2" type="Hiragana"/>
  </si>
  <si>
    <t>未一般</t>
    <rPh sb="0" eb="1">
      <t>み</t>
    </rPh>
    <rPh sb="1" eb="3">
      <t>いっぱん</t>
    </rPh>
    <phoneticPr fontId="1" type="Hiragana"/>
  </si>
  <si>
    <t>￥</t>
    <phoneticPr fontId="2" type="Hiragana"/>
  </si>
  <si>
    <t>　　</t>
    <phoneticPr fontId="2" type="Hiragana"/>
  </si>
  <si>
    <t>一般</t>
    <rPh sb="0" eb="2">
      <t>いっぱん</t>
    </rPh>
    <phoneticPr fontId="1" type="Hiragana"/>
  </si>
  <si>
    <t>※　男女の種目を確認してください</t>
    <rPh sb="2" eb="4">
      <t>だんじょ</t>
    </rPh>
    <rPh sb="5" eb="7">
      <t>しゅもく</t>
    </rPh>
    <rPh sb="8" eb="10">
      <t>かくにん</t>
    </rPh>
    <phoneticPr fontId="1" type="Hiragana"/>
  </si>
  <si>
    <t>　　</t>
  </si>
  <si>
    <t>その他</t>
    <rPh sb="2" eb="3">
      <t>タ</t>
    </rPh>
    <phoneticPr fontId="1"/>
  </si>
  <si>
    <t>久留米協会</t>
    <rPh sb="0" eb="3">
      <t>くるめ</t>
    </rPh>
    <rPh sb="3" eb="5">
      <t>きょうかい</t>
    </rPh>
    <phoneticPr fontId="1" type="Hiragana"/>
  </si>
  <si>
    <t>協会区分</t>
    <rPh sb="0" eb="4">
      <t>きょうかいくぶん</t>
    </rPh>
    <phoneticPr fontId="1" type="Hiragana"/>
  </si>
  <si>
    <t>※　複数の場合は競技力の高い順に記入願います。　　</t>
    <rPh sb="2" eb="4">
      <t>ふくすう</t>
    </rPh>
    <rPh sb="5" eb="7">
      <t>ばあい</t>
    </rPh>
    <rPh sb="8" eb="10">
      <t>きょうぎ</t>
    </rPh>
    <rPh sb="10" eb="11">
      <t>りょく</t>
    </rPh>
    <rPh sb="12" eb="13">
      <t>たか</t>
    </rPh>
    <rPh sb="14" eb="15">
      <t>じゅん</t>
    </rPh>
    <rPh sb="16" eb="19">
      <t>きにゅうねが</t>
    </rPh>
    <phoneticPr fontId="2" type="Hiragana"/>
  </si>
  <si>
    <t>色の欄は必ず該当項目を選択をしてください。</t>
    <phoneticPr fontId="1"/>
  </si>
  <si>
    <t>色付きの欄には自動で数値が入ります。（入力できませんのでご注意ください。）</t>
  </si>
  <si>
    <t>申し込みに際しての記載事項は等については、本大会でのみ使用いたします。</t>
  </si>
  <si>
    <t>【 ダブルス 】</t>
    <phoneticPr fontId="1"/>
  </si>
  <si>
    <t>氏　　　名</t>
    <rPh sb="0" eb="1">
      <t>シ</t>
    </rPh>
    <rPh sb="4" eb="5">
      <t>メイ</t>
    </rPh>
    <phoneticPr fontId="2"/>
  </si>
  <si>
    <t>中高生</t>
    <rPh sb="0" eb="3">
      <t>ちゅうこうせい</t>
    </rPh>
    <phoneticPr fontId="1" type="Hiragana"/>
  </si>
  <si>
    <t>未中高生</t>
    <rPh sb="0" eb="1">
      <t>み</t>
    </rPh>
    <rPh sb="1" eb="4">
      <t>ちゅうこうせい</t>
    </rPh>
    <phoneticPr fontId="1" type="Hiragana"/>
  </si>
  <si>
    <t>中高生 (その他)</t>
    <rPh sb="0" eb="3">
      <t>チュウコウセイ</t>
    </rPh>
    <phoneticPr fontId="2"/>
  </si>
  <si>
    <t>中高生 (久留米協)</t>
    <phoneticPr fontId="2"/>
  </si>
  <si>
    <t>一般 (久留米協)</t>
    <rPh sb="0" eb="1">
      <t>イチ</t>
    </rPh>
    <rPh sb="1" eb="2">
      <t>ハン</t>
    </rPh>
    <phoneticPr fontId="2"/>
  </si>
  <si>
    <t>一般 (その他)</t>
    <rPh sb="0" eb="1">
      <t>イチ</t>
    </rPh>
    <rPh sb="1" eb="2">
      <t>ハン</t>
    </rPh>
    <phoneticPr fontId="2"/>
  </si>
  <si>
    <t>所属クラブ名は同じでも必ず記入してください。（々、〃等は使用禁止）</t>
    <phoneticPr fontId="1"/>
  </si>
  <si>
    <t>協会区分を未記入の場合は、その他として参加料を計算します。</t>
  </si>
  <si>
    <t>※</t>
    <phoneticPr fontId="2"/>
  </si>
  <si>
    <t>一般/中高生</t>
    <rPh sb="0" eb="2">
      <t>いっぱん</t>
    </rPh>
    <rPh sb="3" eb="6">
      <t>ちゅうこうせい</t>
    </rPh>
    <phoneticPr fontId="1" type="Hiragana"/>
  </si>
  <si>
    <t>よ み が な</t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</si>
  <si>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</si>
  <si>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振込は申込書単位でお願いします。（同団体で複数申込書の場合は団体(申込責任者)単位で一括振込 ）</t>
    <phoneticPr fontId="1"/>
  </si>
  <si>
    <t>Ｅ－ｍａｉｌ【</t>
    <phoneticPr fontId="2" type="Hiragana"/>
  </si>
  <si>
    <t>第３回久留米市バドミントン協会記念大会</t>
    <phoneticPr fontId="2"/>
  </si>
  <si>
    <t>申込み締切：２月２７日（金）</t>
    <rPh sb="7" eb="8">
      <t>ツキ</t>
    </rPh>
    <rPh sb="12" eb="13">
      <t>キン</t>
    </rPh>
    <phoneticPr fontId="1"/>
  </si>
  <si>
    <t>【 シングルス 】</t>
    <phoneticPr fontId="1"/>
  </si>
  <si>
    <t>種目略号  男子SA/男子SB/男子SC/男子SD</t>
    <rPh sb="0" eb="2">
      <t>シュモク</t>
    </rPh>
    <rPh sb="2" eb="4">
      <t>リャクゴウ</t>
    </rPh>
    <phoneticPr fontId="2"/>
  </si>
  <si>
    <t>　　　　  女子SA/女子SB/女子SC/女子SD　</t>
    <phoneticPr fontId="2"/>
  </si>
  <si>
    <t>男子SA</t>
    <rPh sb="0" eb="2">
      <t>だんし</t>
    </rPh>
    <phoneticPr fontId="1" type="Hiragana"/>
  </si>
  <si>
    <t>女子SA</t>
    <rPh sb="0" eb="2">
      <t>じょし</t>
    </rPh>
    <phoneticPr fontId="1" type="Hiragana"/>
  </si>
  <si>
    <t>男子SB</t>
    <rPh sb="0" eb="2">
      <t>だんし</t>
    </rPh>
    <phoneticPr fontId="1" type="Hiragana"/>
  </si>
  <si>
    <t>女子SB</t>
    <rPh sb="0" eb="2">
      <t>じょし</t>
    </rPh>
    <phoneticPr fontId="1" type="Hiragana"/>
  </si>
  <si>
    <t>男子SC</t>
    <rPh sb="0" eb="2">
      <t>だんし</t>
    </rPh>
    <phoneticPr fontId="1" type="Hiragana"/>
  </si>
  <si>
    <t>女子SC</t>
    <rPh sb="0" eb="2">
      <t>じょし</t>
    </rPh>
    <phoneticPr fontId="1" type="Hiragana"/>
  </si>
  <si>
    <t>男子SD</t>
    <rPh sb="0" eb="2">
      <t>だんし</t>
    </rPh>
    <phoneticPr fontId="1" type="Hiragana"/>
  </si>
  <si>
    <t>女子SD</t>
    <rPh sb="0" eb="2">
      <t>じょし</t>
    </rPh>
    <phoneticPr fontId="1" type="Hiragana"/>
  </si>
  <si>
    <t>男子SA</t>
    <rPh sb="0" eb="2">
      <t>ダンシ</t>
    </rPh>
    <phoneticPr fontId="1"/>
  </si>
  <si>
    <t>男子SB</t>
    <rPh sb="0" eb="2">
      <t>ダンシ</t>
    </rPh>
    <phoneticPr fontId="1"/>
  </si>
  <si>
    <t>男子SC</t>
    <rPh sb="0" eb="2">
      <t>ダンシ</t>
    </rPh>
    <phoneticPr fontId="1"/>
  </si>
  <si>
    <t>男子SD</t>
    <rPh sb="0" eb="2">
      <t>ダンシ</t>
    </rPh>
    <phoneticPr fontId="1"/>
  </si>
  <si>
    <t>女子SA</t>
    <rPh sb="0" eb="2">
      <t>ジョシ</t>
    </rPh>
    <phoneticPr fontId="1"/>
  </si>
  <si>
    <t>女子SB</t>
    <rPh sb="0" eb="2">
      <t>じょし</t>
    </rPh>
    <phoneticPr fontId="2" type="Hiragana"/>
  </si>
  <si>
    <t>女子SC</t>
    <rPh sb="0" eb="2">
      <t>ジョシ</t>
    </rPh>
    <phoneticPr fontId="2"/>
  </si>
  <si>
    <t>女子SD</t>
    <rPh sb="0" eb="2">
      <t>ジョシ</t>
    </rPh>
    <phoneticPr fontId="2"/>
  </si>
  <si>
    <t>男子DA</t>
    <rPh sb="0" eb="2">
      <t>だんし</t>
    </rPh>
    <phoneticPr fontId="1" type="Hiragana"/>
  </si>
  <si>
    <t>女子DA</t>
    <rPh sb="0" eb="2">
      <t>じょし</t>
    </rPh>
    <phoneticPr fontId="1" type="Hiragana"/>
  </si>
  <si>
    <t>男子DB</t>
    <rPh sb="0" eb="2">
      <t>だんし</t>
    </rPh>
    <phoneticPr fontId="1" type="Hiragana"/>
  </si>
  <si>
    <t>女子DB</t>
    <rPh sb="0" eb="2">
      <t>じょし</t>
    </rPh>
    <phoneticPr fontId="1" type="Hiragana"/>
  </si>
  <si>
    <t>男子DC</t>
    <rPh sb="0" eb="2">
      <t>だんし</t>
    </rPh>
    <phoneticPr fontId="1" type="Hiragana"/>
  </si>
  <si>
    <t>女子DC</t>
    <rPh sb="0" eb="2">
      <t>じょし</t>
    </rPh>
    <phoneticPr fontId="1" type="Hiragana"/>
  </si>
  <si>
    <t>男子DD</t>
    <rPh sb="0" eb="2">
      <t>だんし</t>
    </rPh>
    <phoneticPr fontId="1" type="Hiragana"/>
  </si>
  <si>
    <t>女子DD</t>
    <rPh sb="0" eb="2">
      <t>じょし</t>
    </rPh>
    <phoneticPr fontId="1" type="Hiragana"/>
  </si>
  <si>
    <t>種目略号  男子DA/男子DB/男子DC/男子DD</t>
    <rPh sb="0" eb="2">
      <t>シュモク</t>
    </rPh>
    <rPh sb="2" eb="4">
      <t>リャクゴウ</t>
    </rPh>
    <phoneticPr fontId="2"/>
  </si>
  <si>
    <t>　　　　  女子DA/女子DB/女子DC/女子DD　</t>
    <phoneticPr fontId="2"/>
  </si>
  <si>
    <t>男子DA</t>
    <rPh sb="0" eb="2">
      <t>ダンシ</t>
    </rPh>
    <phoneticPr fontId="1"/>
  </si>
  <si>
    <t>男子DB</t>
    <rPh sb="0" eb="2">
      <t>ダンシ</t>
    </rPh>
    <phoneticPr fontId="1"/>
  </si>
  <si>
    <t>男子DC</t>
    <rPh sb="0" eb="2">
      <t>ダンシ</t>
    </rPh>
    <phoneticPr fontId="1"/>
  </si>
  <si>
    <t>男子DD</t>
    <rPh sb="0" eb="2">
      <t>ダンシ</t>
    </rPh>
    <phoneticPr fontId="1"/>
  </si>
  <si>
    <t>女子DA</t>
    <rPh sb="0" eb="2">
      <t>ジョシ</t>
    </rPh>
    <phoneticPr fontId="1"/>
  </si>
  <si>
    <t>女子DB</t>
    <rPh sb="0" eb="2">
      <t>じょし</t>
    </rPh>
    <phoneticPr fontId="2" type="Hiragana"/>
  </si>
  <si>
    <t>女子DC</t>
    <rPh sb="0" eb="2">
      <t>ジョシ</t>
    </rPh>
    <phoneticPr fontId="2"/>
  </si>
  <si>
    <t>女子DD</t>
    <rPh sb="0" eb="2">
      <t>ジョシ</t>
    </rPh>
    <phoneticPr fontId="2"/>
  </si>
  <si>
    <t>人</t>
    <rPh sb="0" eb="1">
      <t>にん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</si>
</sst>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　×&quot;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4"/>
      <color theme="10"/>
      <name val="游ゴシック"/>
      <family val="3"/>
      <charset val="128"/>
    </font>
    <font>
      <b/>
      <sz val="2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20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6" fillId="2" borderId="65" xfId="0" applyFont="1" applyFill="1" applyBorder="1" applyProtection="1">
      <alignment vertical="center"/>
      <protection locked="0"/>
    </xf>
    <xf numFmtId="0" fontId="8" fillId="2" borderId="66" xfId="0" applyFont="1" applyFill="1" applyBorder="1" applyProtection="1">
      <alignment vertical="center"/>
      <protection locked="0"/>
    </xf>
    <xf numFmtId="0" fontId="8" fillId="2" borderId="67" xfId="0" applyFont="1" applyFill="1" applyBorder="1" applyProtection="1">
      <alignment vertical="center"/>
      <protection locked="0"/>
    </xf>
    <xf numFmtId="0" fontId="10" fillId="0" borderId="15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0" fillId="0" borderId="62" xfId="0" applyFont="1" applyBorder="1" applyAlignment="1" applyProtection="1">
      <alignment vertical="center" shrinkToFit="1"/>
      <protection locked="0"/>
    </xf>
    <xf numFmtId="0" fontId="10" fillId="0" borderId="63" xfId="0" applyFont="1" applyBorder="1" applyAlignment="1" applyProtection="1">
      <alignment vertical="center" shrinkToFit="1"/>
      <protection locked="0"/>
    </xf>
    <xf numFmtId="0" fontId="8" fillId="2" borderId="70" xfId="0" applyFont="1" applyFill="1" applyBorder="1" applyProtection="1">
      <alignment vertical="center"/>
      <protection locked="0"/>
    </xf>
    <xf numFmtId="0" fontId="6" fillId="2" borderId="71" xfId="0" applyFont="1" applyFill="1" applyBorder="1" applyProtection="1">
      <alignment vertical="center"/>
      <protection locked="0"/>
    </xf>
    <xf numFmtId="0" fontId="6" fillId="2" borderId="72" xfId="0" applyFont="1" applyFill="1" applyBorder="1" applyProtection="1">
      <alignment vertical="center"/>
      <protection locked="0"/>
    </xf>
    <xf numFmtId="0" fontId="8" fillId="4" borderId="15" xfId="0" applyFont="1" applyFill="1" applyBorder="1" applyAlignment="1">
      <alignment horizontal="right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shrinkToFit="1"/>
    </xf>
    <xf numFmtId="0" fontId="11" fillId="4" borderId="62" xfId="0" applyFont="1" applyFill="1" applyBorder="1" applyAlignment="1">
      <alignment horizontal="right" vertical="center" shrinkToFit="1"/>
    </xf>
    <xf numFmtId="0" fontId="11" fillId="0" borderId="61" xfId="0" applyFont="1" applyBorder="1" applyAlignment="1">
      <alignment horizontal="center" vertical="center" shrinkToFit="1"/>
    </xf>
    <xf numFmtId="0" fontId="8" fillId="4" borderId="62" xfId="0" applyFont="1" applyFill="1" applyBorder="1" applyAlignment="1">
      <alignment horizontal="right" vertical="center" shrinkToFit="1"/>
    </xf>
    <xf numFmtId="0" fontId="8" fillId="0" borderId="61" xfId="0" applyFont="1" applyBorder="1" applyAlignment="1">
      <alignment horizontal="left" vertical="center" shrinkToFit="1"/>
    </xf>
    <xf numFmtId="0" fontId="8" fillId="4" borderId="14" xfId="0" applyFont="1" applyFill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8" fillId="4" borderId="21" xfId="0" applyFont="1" applyFill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8" fillId="0" borderId="62" xfId="0" applyFont="1" applyBorder="1" applyAlignment="1">
      <alignment vertical="center" shrinkToFit="1"/>
    </xf>
    <xf numFmtId="0" fontId="8" fillId="4" borderId="62" xfId="0" applyFont="1" applyFill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8" fillId="0" borderId="63" xfId="0" applyFont="1" applyBorder="1" applyAlignment="1">
      <alignment vertical="center" shrinkToFit="1"/>
    </xf>
    <xf numFmtId="0" fontId="20" fillId="0" borderId="76" xfId="0" applyFont="1" applyBorder="1" applyAlignment="1">
      <alignment vertical="center" shrinkToFit="1"/>
    </xf>
    <xf numFmtId="0" fontId="9" fillId="0" borderId="39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10" fillId="2" borderId="68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69" xfId="0" applyFont="1" applyFill="1" applyBorder="1">
      <alignment vertical="center"/>
    </xf>
    <xf numFmtId="0" fontId="10" fillId="4" borderId="0" xfId="0" applyFont="1" applyFill="1">
      <alignment vertical="center"/>
    </xf>
    <xf numFmtId="0" fontId="10" fillId="3" borderId="0" xfId="0" applyFont="1" applyFill="1">
      <alignment vertical="center"/>
    </xf>
    <xf numFmtId="0" fontId="8" fillId="0" borderId="61" xfId="0" applyFont="1" applyBorder="1" applyAlignment="1">
      <alignment horizontal="center" vertical="center" shrinkToFit="1"/>
    </xf>
    <xf numFmtId="0" fontId="8" fillId="5" borderId="27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49" xfId="0" applyFont="1" applyFill="1" applyBorder="1" applyAlignment="1" applyProtection="1">
      <alignment horizontal="center" vertical="center" wrapText="1"/>
      <protection locked="0"/>
    </xf>
    <xf numFmtId="0" fontId="8" fillId="5" borderId="50" xfId="0" applyFont="1" applyFill="1" applyBorder="1" applyAlignment="1" applyProtection="1">
      <alignment horizontal="center" vertical="center" wrapText="1"/>
      <protection locked="0"/>
    </xf>
    <xf numFmtId="49" fontId="10" fillId="5" borderId="28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33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54" xfId="0" applyFont="1" applyFill="1" applyBorder="1" applyAlignment="1" applyProtection="1">
      <alignment horizontal="center" vertical="center" wrapText="1"/>
      <protection locked="0"/>
    </xf>
    <xf numFmtId="0" fontId="8" fillId="5" borderId="55" xfId="0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38" fontId="20" fillId="4" borderId="18" xfId="1" applyFont="1" applyFill="1" applyBorder="1" applyAlignment="1" applyProtection="1">
      <alignment horizontal="right" vertical="center" shrinkToFit="1"/>
    </xf>
    <xf numFmtId="38" fontId="20" fillId="4" borderId="12" xfId="1" applyFont="1" applyFill="1" applyBorder="1" applyAlignment="1" applyProtection="1">
      <alignment horizontal="right" vertical="center" shrinkToFit="1"/>
    </xf>
    <xf numFmtId="0" fontId="22" fillId="0" borderId="23" xfId="0" applyFont="1" applyBorder="1" applyAlignment="1" applyProtection="1">
      <alignment horizontal="right" vertical="center"/>
      <protection locked="0"/>
    </xf>
    <xf numFmtId="0" fontId="8" fillId="5" borderId="42" xfId="0" applyFont="1" applyFill="1" applyBorder="1" applyAlignment="1" applyProtection="1">
      <alignment horizontal="center" vertical="center"/>
      <protection locked="0"/>
    </xf>
    <xf numFmtId="0" fontId="8" fillId="5" borderId="43" xfId="0" applyFont="1" applyFill="1" applyBorder="1" applyAlignment="1" applyProtection="1">
      <alignment horizontal="center" vertical="center"/>
      <protection locked="0"/>
    </xf>
    <xf numFmtId="0" fontId="8" fillId="5" borderId="43" xfId="0" applyFont="1" applyFill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8" fillId="5" borderId="45" xfId="0" applyFont="1" applyFill="1" applyBorder="1" applyAlignment="1" applyProtection="1">
      <alignment horizontal="center" vertical="center" wrapText="1"/>
      <protection locked="0"/>
    </xf>
    <xf numFmtId="0" fontId="8" fillId="5" borderId="46" xfId="0" applyFont="1" applyFill="1" applyBorder="1" applyAlignment="1" applyProtection="1">
      <alignment horizontal="center" vertical="center" wrapText="1"/>
      <protection locked="0"/>
    </xf>
    <xf numFmtId="49" fontId="10" fillId="5" borderId="4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6" borderId="16" xfId="0" applyFont="1" applyFill="1" applyBorder="1" applyAlignment="1">
      <alignment horizontal="center" vertical="center" shrinkToFit="1"/>
    </xf>
    <xf numFmtId="0" fontId="8" fillId="6" borderId="89" xfId="0" applyFont="1" applyFill="1" applyBorder="1" applyAlignment="1">
      <alignment horizontal="center" vertical="center" shrinkToFit="1"/>
    </xf>
    <xf numFmtId="0" fontId="11" fillId="6" borderId="82" xfId="0" applyFont="1" applyFill="1" applyBorder="1" applyAlignment="1">
      <alignment horizontal="center" vertical="center" shrinkToFit="1"/>
    </xf>
    <xf numFmtId="0" fontId="11" fillId="6" borderId="87" xfId="0" applyFont="1" applyFill="1" applyBorder="1" applyAlignment="1">
      <alignment horizontal="center" vertical="center" shrinkToFit="1"/>
    </xf>
    <xf numFmtId="0" fontId="11" fillId="6" borderId="64" xfId="0" applyFont="1" applyFill="1" applyBorder="1" applyAlignment="1">
      <alignment horizontal="center" vertical="center" shrinkToFit="1"/>
    </xf>
    <xf numFmtId="0" fontId="11" fillId="6" borderId="88" xfId="0" applyFont="1" applyFill="1" applyBorder="1" applyAlignment="1">
      <alignment horizontal="center" vertical="center" shrinkToFit="1"/>
    </xf>
    <xf numFmtId="0" fontId="13" fillId="6" borderId="60" xfId="0" applyFont="1" applyFill="1" applyBorder="1" applyAlignment="1">
      <alignment horizontal="center" vertical="center" shrinkToFit="1"/>
    </xf>
    <xf numFmtId="0" fontId="13" fillId="6" borderId="62" xfId="0" applyFont="1" applyFill="1" applyBorder="1" applyAlignment="1">
      <alignment horizontal="center" vertical="center" shrinkToFit="1"/>
    </xf>
    <xf numFmtId="38" fontId="8" fillId="4" borderId="62" xfId="1" applyFont="1" applyFill="1" applyBorder="1" applyAlignment="1" applyProtection="1">
      <alignment horizontal="right" vertical="center" shrinkToFit="1"/>
    </xf>
    <xf numFmtId="0" fontId="12" fillId="6" borderId="90" xfId="0" applyFont="1" applyFill="1" applyBorder="1" applyAlignment="1">
      <alignment horizontal="center" vertical="center" shrinkToFit="1"/>
    </xf>
    <xf numFmtId="0" fontId="12" fillId="6" borderId="78" xfId="0" applyFont="1" applyFill="1" applyBorder="1" applyAlignment="1">
      <alignment horizontal="center" vertical="center" shrinkToFit="1"/>
    </xf>
    <xf numFmtId="176" fontId="8" fillId="0" borderId="74" xfId="1" applyNumberFormat="1" applyFont="1" applyFill="1" applyBorder="1" applyAlignment="1" applyProtection="1">
      <alignment horizontal="center" vertical="center" shrinkToFit="1"/>
    </xf>
    <xf numFmtId="176" fontId="8" fillId="0" borderId="21" xfId="1" applyNumberFormat="1" applyFont="1" applyFill="1" applyBorder="1" applyAlignment="1" applyProtection="1">
      <alignment horizontal="center" vertical="center" shrinkToFit="1"/>
    </xf>
    <xf numFmtId="176" fontId="8" fillId="0" borderId="75" xfId="1" applyNumberFormat="1" applyFont="1" applyFill="1" applyBorder="1" applyAlignment="1" applyProtection="1">
      <alignment horizontal="center" vertical="center" shrinkToFit="1"/>
    </xf>
    <xf numFmtId="176" fontId="8" fillId="0" borderId="14" xfId="1" applyNumberFormat="1" applyFont="1" applyFill="1" applyBorder="1" applyAlignment="1" applyProtection="1">
      <alignment horizontal="center" vertical="center" shrinkToFit="1"/>
    </xf>
    <xf numFmtId="176" fontId="8" fillId="0" borderId="73" xfId="1" applyNumberFormat="1" applyFont="1" applyFill="1" applyBorder="1" applyAlignment="1" applyProtection="1">
      <alignment horizontal="center" vertical="center" shrinkToFit="1"/>
    </xf>
    <xf numFmtId="176" fontId="8" fillId="0" borderId="62" xfId="1" applyNumberFormat="1" applyFont="1" applyFill="1" applyBorder="1" applyAlignment="1" applyProtection="1">
      <alignment horizontal="center" vertical="center" shrinkToFit="1"/>
    </xf>
    <xf numFmtId="0" fontId="13" fillId="6" borderId="39" xfId="0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horizontal="center" vertical="center" shrinkToFit="1"/>
    </xf>
    <xf numFmtId="38" fontId="8" fillId="4" borderId="21" xfId="1" applyFont="1" applyFill="1" applyBorder="1" applyAlignment="1" applyProtection="1">
      <alignment horizontal="right" vertical="center" shrinkToFit="1"/>
    </xf>
    <xf numFmtId="0" fontId="12" fillId="6" borderId="16" xfId="0" applyFont="1" applyFill="1" applyBorder="1" applyAlignment="1">
      <alignment horizontal="center" vertical="center" shrinkToFit="1"/>
    </xf>
    <xf numFmtId="0" fontId="12" fillId="6" borderId="77" xfId="0" applyFont="1" applyFill="1" applyBorder="1" applyAlignment="1">
      <alignment horizontal="center" vertical="center" shrinkToFit="1"/>
    </xf>
    <xf numFmtId="0" fontId="10" fillId="0" borderId="10" xfId="0" applyFont="1" applyBorder="1" applyAlignment="1" applyProtection="1">
      <alignment horizontal="right" vertical="center" shrinkToFit="1"/>
      <protection locked="0"/>
    </xf>
    <xf numFmtId="0" fontId="10" fillId="0" borderId="15" xfId="0" applyFont="1" applyBorder="1" applyAlignment="1" applyProtection="1">
      <alignment horizontal="right" vertical="center" shrinkToFit="1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60" xfId="0" applyFont="1" applyBorder="1" applyAlignment="1" applyProtection="1">
      <alignment horizontal="right" vertical="center" shrinkToFit="1"/>
      <protection locked="0"/>
    </xf>
    <xf numFmtId="0" fontId="10" fillId="0" borderId="62" xfId="0" applyFont="1" applyBorder="1" applyAlignment="1" applyProtection="1">
      <alignment horizontal="right" vertical="center" shrinkToFit="1"/>
      <protection locked="0"/>
    </xf>
    <xf numFmtId="0" fontId="10" fillId="0" borderId="62" xfId="0" applyFont="1" applyBorder="1" applyAlignment="1" applyProtection="1">
      <alignment horizontal="left" vertical="center" shrinkToFit="1"/>
      <protection locked="0"/>
    </xf>
    <xf numFmtId="0" fontId="16" fillId="0" borderId="62" xfId="2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shrinkToFit="1"/>
      <protection locked="0"/>
    </xf>
    <xf numFmtId="0" fontId="8" fillId="0" borderId="23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8" fillId="5" borderId="44" xfId="0" applyFont="1" applyFill="1" applyBorder="1" applyAlignment="1" applyProtection="1">
      <alignment horizontal="center" vertical="center" shrinkToFit="1"/>
      <protection locked="0"/>
    </xf>
    <xf numFmtId="0" fontId="8" fillId="5" borderId="47" xfId="0" applyFont="1" applyFill="1" applyBorder="1" applyAlignment="1" applyProtection="1">
      <alignment horizontal="center" vertical="center" shrinkToFit="1"/>
      <protection locked="0"/>
    </xf>
    <xf numFmtId="0" fontId="8" fillId="5" borderId="48" xfId="0" applyFont="1" applyFill="1" applyBorder="1" applyAlignment="1" applyProtection="1">
      <alignment horizontal="center" vertical="center" shrinkToFit="1"/>
      <protection locked="0"/>
    </xf>
    <xf numFmtId="0" fontId="8" fillId="5" borderId="29" xfId="0" applyFont="1" applyFill="1" applyBorder="1" applyAlignment="1" applyProtection="1">
      <alignment horizontal="center" vertical="center" shrinkToFit="1"/>
      <protection locked="0"/>
    </xf>
    <xf numFmtId="0" fontId="8" fillId="5" borderId="51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69" xfId="0" applyFont="1" applyFill="1" applyBorder="1" applyAlignment="1">
      <alignment horizontal="left" vertical="center" shrinkToFit="1"/>
    </xf>
    <xf numFmtId="0" fontId="8" fillId="5" borderId="52" xfId="0" applyFont="1" applyFill="1" applyBorder="1" applyAlignment="1" applyProtection="1">
      <alignment horizontal="center" vertical="center" shrinkToFit="1"/>
      <protection locked="0"/>
    </xf>
    <xf numFmtId="0" fontId="8" fillId="5" borderId="53" xfId="0" applyFont="1" applyFill="1" applyBorder="1" applyAlignment="1" applyProtection="1">
      <alignment horizontal="center" vertical="center" shrinkToFit="1"/>
      <protection locked="0"/>
    </xf>
    <xf numFmtId="0" fontId="8" fillId="6" borderId="26" xfId="0" applyFont="1" applyFill="1" applyBorder="1" applyAlignment="1">
      <alignment horizontal="center" vertical="center" shrinkToFit="1"/>
    </xf>
    <xf numFmtId="0" fontId="8" fillId="6" borderId="86" xfId="0" applyFont="1" applyFill="1" applyBorder="1" applyAlignment="1">
      <alignment horizontal="center" vertical="center" shrinkToFit="1"/>
    </xf>
    <xf numFmtId="0" fontId="8" fillId="6" borderId="25" xfId="0" applyFont="1" applyFill="1" applyBorder="1" applyAlignment="1">
      <alignment horizontal="center" vertical="center" shrinkToFit="1"/>
    </xf>
    <xf numFmtId="0" fontId="8" fillId="5" borderId="33" xfId="0" applyFont="1" applyFill="1" applyBorder="1" applyAlignment="1" applyProtection="1">
      <alignment horizontal="center" vertical="center" shrinkToFit="1"/>
      <protection locked="0"/>
    </xf>
    <xf numFmtId="0" fontId="8" fillId="5" borderId="56" xfId="0" applyFont="1" applyFill="1" applyBorder="1" applyAlignment="1" applyProtection="1">
      <alignment horizontal="center" vertical="center" shrinkToFit="1"/>
      <protection locked="0"/>
    </xf>
    <xf numFmtId="0" fontId="8" fillId="6" borderId="11" xfId="0" applyFont="1" applyFill="1" applyBorder="1" applyAlignment="1">
      <alignment horizontal="center" vertical="center" shrinkToFit="1"/>
    </xf>
    <xf numFmtId="0" fontId="8" fillId="6" borderId="15" xfId="0" applyFont="1" applyFill="1" applyBorder="1" applyAlignment="1">
      <alignment horizontal="center" vertical="center" shrinkToFit="1"/>
    </xf>
    <xf numFmtId="0" fontId="11" fillId="6" borderId="62" xfId="0" applyFont="1" applyFill="1" applyBorder="1" applyAlignment="1">
      <alignment horizontal="center" vertical="center" shrinkToFit="1"/>
    </xf>
    <xf numFmtId="0" fontId="10" fillId="5" borderId="26" xfId="0" applyFont="1" applyFill="1" applyBorder="1" applyAlignment="1" applyProtection="1">
      <alignment horizontal="center" vertical="center" wrapText="1"/>
      <protection locked="0"/>
    </xf>
    <xf numFmtId="0" fontId="10" fillId="5" borderId="25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49" fontId="10" fillId="5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1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3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16" xfId="0" applyFont="1" applyFill="1" applyBorder="1" applyAlignment="1" applyProtection="1">
      <alignment horizontal="center" vertical="center" shrinkToFit="1"/>
      <protection locked="0"/>
    </xf>
    <xf numFmtId="0" fontId="10" fillId="5" borderId="24" xfId="0" applyFont="1" applyFill="1" applyBorder="1" applyAlignment="1" applyProtection="1">
      <alignment horizontal="center" vertical="center" shrinkToFit="1"/>
      <protection locked="0"/>
    </xf>
    <xf numFmtId="0" fontId="10" fillId="5" borderId="13" xfId="0" applyFont="1" applyFill="1" applyBorder="1" applyAlignment="1" applyProtection="1">
      <alignment horizontal="center" vertical="center" shrinkToFit="1"/>
      <protection locked="0"/>
    </xf>
    <xf numFmtId="0" fontId="10" fillId="5" borderId="19" xfId="0" applyFont="1" applyFill="1" applyBorder="1" applyAlignment="1" applyProtection="1">
      <alignment horizontal="center" vertical="center" shrinkToFit="1"/>
      <protection locked="0"/>
    </xf>
    <xf numFmtId="0" fontId="10" fillId="0" borderId="64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1" xfId="0" applyFont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61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1" xfId="0" applyFont="1" applyFill="1" applyBorder="1" applyAlignment="1" applyProtection="1">
      <alignment horizontal="center" vertical="center" shrinkToFit="1"/>
      <protection locked="0"/>
    </xf>
    <xf numFmtId="0" fontId="10" fillId="5" borderId="8" xfId="0" applyFont="1" applyFill="1" applyBorder="1" applyAlignment="1" applyProtection="1">
      <alignment horizontal="center" vertical="center" shrinkToFit="1"/>
      <protection locked="0"/>
    </xf>
    <xf numFmtId="0" fontId="10" fillId="5" borderId="64" xfId="0" applyFont="1" applyFill="1" applyBorder="1" applyAlignment="1" applyProtection="1">
      <alignment horizontal="center" vertical="center" shrinkToFit="1"/>
      <protection locked="0"/>
    </xf>
    <xf numFmtId="0" fontId="10" fillId="5" borderId="63" xfId="0" applyFont="1" applyFill="1" applyBorder="1" applyAlignment="1" applyProtection="1">
      <alignment horizontal="center" vertical="center" shrinkToFit="1"/>
      <protection locked="0"/>
    </xf>
    <xf numFmtId="0" fontId="10" fillId="5" borderId="20" xfId="0" applyFont="1" applyFill="1" applyBorder="1" applyAlignment="1" applyProtection="1">
      <alignment horizontal="center" vertical="center" shrinkToFit="1"/>
      <protection locked="0"/>
    </xf>
    <xf numFmtId="0" fontId="10" fillId="5" borderId="22" xfId="0" applyFont="1" applyFill="1" applyBorder="1" applyAlignment="1" applyProtection="1">
      <alignment horizontal="center" vertical="center" shrinkToFit="1"/>
      <protection locked="0"/>
    </xf>
    <xf numFmtId="49" fontId="10" fillId="5" borderId="20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5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DEEFF"/>
      <color rgb="FFFFD5FF"/>
      <color rgb="FF85DFFF"/>
      <color rgb="FFFF8FFF"/>
      <color rgb="FFFFC1FF"/>
      <color rgb="FFFFFFC8"/>
      <color rgb="FFFFFF99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24AC-CA64-4DA1-92C5-D6BCC0927E24}">
  <sheetPr>
    <pageSetUpPr fitToPage="1"/>
  </sheetPr>
  <dimension ref="A1:AE68"/>
  <sheetViews>
    <sheetView tabSelected="1" view="pageBreakPreview" zoomScaleNormal="100" zoomScaleSheetLayoutView="100" workbookViewId="0">
      <selection activeCell="C6" sqref="C6:H6"/>
    </sheetView>
  </sheetViews>
  <sheetFormatPr defaultColWidth="9" defaultRowHeight="25.5" customHeight="1"/>
  <cols>
    <col min="1" max="21" width="6.625" style="1" customWidth="1"/>
    <col min="22" max="22" width="5.875" style="1" hidden="1" customWidth="1"/>
    <col min="23" max="23" width="4.625" style="1" hidden="1" customWidth="1"/>
    <col min="24" max="26" width="8.5" style="1" hidden="1" customWidth="1"/>
    <col min="27" max="29" width="8.5" style="1" customWidth="1"/>
    <col min="30" max="30" width="8.375" style="1" customWidth="1"/>
    <col min="31" max="33" width="9" style="1" customWidth="1"/>
    <col min="34" max="16384" width="9" style="1"/>
  </cols>
  <sheetData>
    <row r="1" spans="1:31" ht="24" customHeight="1">
      <c r="A1" s="118" t="s">
        <v>25</v>
      </c>
      <c r="B1" s="118"/>
      <c r="C1" s="118"/>
      <c r="D1" s="118"/>
      <c r="P1" s="119" t="s">
        <v>42</v>
      </c>
      <c r="Q1" s="119"/>
      <c r="R1" s="119"/>
      <c r="S1" s="119"/>
      <c r="T1" s="119"/>
      <c r="U1" s="119"/>
      <c r="W1" s="2"/>
      <c r="X1" s="2"/>
      <c r="Y1" s="3"/>
      <c r="Z1" s="3"/>
      <c r="AA1" s="3"/>
      <c r="AB1" s="2"/>
    </row>
    <row r="2" spans="1:31" ht="50.1" customHeight="1">
      <c r="A2" s="120" t="s">
        <v>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31" ht="24.75" customHeight="1">
      <c r="A3" s="121" t="s">
        <v>70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31" ht="24.75" customHeight="1">
      <c r="A4" s="121" t="s">
        <v>71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31" ht="11.1" customHeight="1" thickBo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3"/>
    </row>
    <row r="6" spans="1:31" ht="33.950000000000003" customHeight="1">
      <c r="A6" s="111" t="s">
        <v>2</v>
      </c>
      <c r="B6" s="112"/>
      <c r="C6" s="113"/>
      <c r="D6" s="113"/>
      <c r="E6" s="113"/>
      <c r="F6" s="113"/>
      <c r="G6" s="113"/>
      <c r="H6" s="113"/>
      <c r="I6" s="12" t="s">
        <v>9</v>
      </c>
      <c r="J6" s="112" t="s">
        <v>10</v>
      </c>
      <c r="K6" s="112"/>
      <c r="L6" s="112"/>
      <c r="M6" s="113"/>
      <c r="N6" s="113"/>
      <c r="O6" s="113"/>
      <c r="P6" s="113"/>
      <c r="Q6" s="113"/>
      <c r="R6" s="113"/>
      <c r="S6" s="113"/>
      <c r="T6" s="13" t="s">
        <v>9</v>
      </c>
      <c r="U6" s="4"/>
      <c r="X6" s="1" t="s">
        <v>8</v>
      </c>
    </row>
    <row r="7" spans="1:31" ht="33.950000000000003" customHeight="1" thickBot="1">
      <c r="A7" s="114" t="s">
        <v>11</v>
      </c>
      <c r="B7" s="115"/>
      <c r="C7" s="116"/>
      <c r="D7" s="116"/>
      <c r="E7" s="116"/>
      <c r="F7" s="116"/>
      <c r="G7" s="116"/>
      <c r="H7" s="116"/>
      <c r="I7" s="15" t="s">
        <v>0</v>
      </c>
      <c r="J7" s="115" t="s">
        <v>40</v>
      </c>
      <c r="K7" s="115"/>
      <c r="L7" s="115"/>
      <c r="M7" s="117"/>
      <c r="N7" s="116"/>
      <c r="O7" s="116"/>
      <c r="P7" s="116"/>
      <c r="Q7" s="116"/>
      <c r="R7" s="116"/>
      <c r="S7" s="116"/>
      <c r="T7" s="16" t="s">
        <v>0</v>
      </c>
      <c r="X7" s="1" t="s">
        <v>7</v>
      </c>
    </row>
    <row r="8" spans="1:31" s="14" customFormat="1" ht="33.950000000000003" customHeight="1">
      <c r="A8" s="142" t="s">
        <v>62</v>
      </c>
      <c r="B8" s="143"/>
      <c r="C8" s="20">
        <f>COUNTIF($A$26:$B$45,W25)</f>
        <v>0</v>
      </c>
      <c r="D8" s="21" t="s">
        <v>3</v>
      </c>
      <c r="E8" s="144" t="s">
        <v>64</v>
      </c>
      <c r="F8" s="143"/>
      <c r="G8" s="20">
        <f>COUNTIF($A$26:$B$45,W26)</f>
        <v>0</v>
      </c>
      <c r="H8" s="21" t="s">
        <v>3</v>
      </c>
      <c r="I8" s="89" t="s">
        <v>66</v>
      </c>
      <c r="J8" s="90"/>
      <c r="K8" s="20">
        <f>COUNTIF($A$26:$B$45,W27)</f>
        <v>0</v>
      </c>
      <c r="L8" s="21" t="s">
        <v>3</v>
      </c>
      <c r="M8" s="89" t="s">
        <v>68</v>
      </c>
      <c r="N8" s="90"/>
      <c r="O8" s="20">
        <f>COUNTIF($A$26:$B$45,W28)</f>
        <v>0</v>
      </c>
      <c r="P8" s="22" t="s">
        <v>3</v>
      </c>
      <c r="Q8" s="124"/>
      <c r="R8" s="125"/>
      <c r="S8" s="125"/>
      <c r="T8" s="126"/>
      <c r="X8" s="14" t="s">
        <v>28</v>
      </c>
    </row>
    <row r="9" spans="1:31" s="14" customFormat="1" ht="33.950000000000003" customHeight="1" thickBot="1">
      <c r="A9" s="91" t="s">
        <v>63</v>
      </c>
      <c r="B9" s="92"/>
      <c r="C9" s="23">
        <f>COUNTIF($A$26:$B$45,W30)</f>
        <v>0</v>
      </c>
      <c r="D9" s="24" t="s">
        <v>3</v>
      </c>
      <c r="E9" s="93" t="s">
        <v>65</v>
      </c>
      <c r="F9" s="94"/>
      <c r="G9" s="23">
        <f>COUNTIF($A$26:$B$45,W31)</f>
        <v>0</v>
      </c>
      <c r="H9" s="24" t="s">
        <v>3</v>
      </c>
      <c r="I9" s="93" t="s">
        <v>67</v>
      </c>
      <c r="J9" s="94"/>
      <c r="K9" s="23">
        <f>COUNTIF($A$26:$B$45,W32)</f>
        <v>0</v>
      </c>
      <c r="L9" s="24" t="s">
        <v>3</v>
      </c>
      <c r="M9" s="93" t="s">
        <v>69</v>
      </c>
      <c r="N9" s="94"/>
      <c r="O9" s="25">
        <f>COUNTIF($A$26:$B$45,W33)</f>
        <v>0</v>
      </c>
      <c r="P9" s="26" t="s">
        <v>3</v>
      </c>
      <c r="Q9" s="127"/>
      <c r="R9" s="128"/>
      <c r="S9" s="128"/>
      <c r="T9" s="129"/>
      <c r="X9" s="14" t="s">
        <v>12</v>
      </c>
    </row>
    <row r="10" spans="1:31" s="14" customFormat="1" ht="33.950000000000003" customHeight="1">
      <c r="A10" s="106" t="s">
        <v>31</v>
      </c>
      <c r="B10" s="107"/>
      <c r="C10" s="100">
        <v>2200</v>
      </c>
      <c r="D10" s="101"/>
      <c r="E10" s="30">
        <f>COUNTIFS($Z$25:$Z$44,X9,T26:T45,W38)</f>
        <v>0</v>
      </c>
      <c r="F10" s="28" t="s">
        <v>4</v>
      </c>
      <c r="G10" s="29" t="s">
        <v>13</v>
      </c>
      <c r="H10" s="108">
        <f>C10*E10</f>
        <v>0</v>
      </c>
      <c r="I10" s="108"/>
      <c r="J10" s="28" t="s">
        <v>5</v>
      </c>
      <c r="K10" s="109" t="s">
        <v>30</v>
      </c>
      <c r="L10" s="110"/>
      <c r="M10" s="100">
        <v>1700</v>
      </c>
      <c r="N10" s="101"/>
      <c r="O10" s="30">
        <f>COUNTIFS($Z$25:$Z$44,X8,T26:T45,W38)</f>
        <v>0</v>
      </c>
      <c r="P10" s="28" t="s">
        <v>4</v>
      </c>
      <c r="Q10" s="29" t="s">
        <v>13</v>
      </c>
      <c r="R10" s="108">
        <f>M10*O10</f>
        <v>0</v>
      </c>
      <c r="S10" s="108"/>
      <c r="T10" s="31" t="s">
        <v>5</v>
      </c>
    </row>
    <row r="11" spans="1:31" s="14" customFormat="1" ht="33.950000000000003" customHeight="1" thickBot="1">
      <c r="A11" s="95" t="s">
        <v>32</v>
      </c>
      <c r="B11" s="96"/>
      <c r="C11" s="102">
        <v>2500</v>
      </c>
      <c r="D11" s="103"/>
      <c r="E11" s="27">
        <f>COUNTIFS($Z$25:$Z$44,X9,T26:T45,W39)</f>
        <v>0</v>
      </c>
      <c r="F11" s="32" t="s">
        <v>4</v>
      </c>
      <c r="G11" s="33" t="s">
        <v>13</v>
      </c>
      <c r="H11" s="97">
        <f>C11*E11</f>
        <v>0</v>
      </c>
      <c r="I11" s="97"/>
      <c r="J11" s="34" t="s">
        <v>5</v>
      </c>
      <c r="K11" s="98" t="s">
        <v>29</v>
      </c>
      <c r="L11" s="99"/>
      <c r="M11" s="104">
        <v>2000</v>
      </c>
      <c r="N11" s="105"/>
      <c r="O11" s="35">
        <f>COUNTIFS($Z$25:$Z$44,X8,T26:T45,W39)</f>
        <v>0</v>
      </c>
      <c r="P11" s="34" t="s">
        <v>4</v>
      </c>
      <c r="Q11" s="36" t="s">
        <v>13</v>
      </c>
      <c r="R11" s="97">
        <f>M11*O11</f>
        <v>0</v>
      </c>
      <c r="S11" s="97"/>
      <c r="T11" s="37" t="s">
        <v>5</v>
      </c>
    </row>
    <row r="12" spans="1:31" s="14" customFormat="1" ht="33.950000000000003" customHeight="1" thickBot="1">
      <c r="A12" s="70" t="s">
        <v>6</v>
      </c>
      <c r="B12" s="71"/>
      <c r="C12" s="72">
        <f>SUM(H10,H11,R11,R10,)</f>
        <v>0</v>
      </c>
      <c r="D12" s="73"/>
      <c r="E12" s="73"/>
      <c r="F12" s="73"/>
      <c r="G12" s="38" t="s">
        <v>5</v>
      </c>
      <c r="H12" s="39"/>
      <c r="I12" s="40"/>
      <c r="J12" s="41"/>
      <c r="K12" s="42"/>
      <c r="L12" s="42"/>
      <c r="M12" s="130" t="s">
        <v>16</v>
      </c>
      <c r="N12" s="130"/>
      <c r="O12" s="130"/>
      <c r="P12" s="130"/>
      <c r="Q12" s="130"/>
      <c r="R12" s="130"/>
      <c r="S12" s="130"/>
      <c r="T12" s="130"/>
    </row>
    <row r="13" spans="1:31" ht="24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31" ht="7.1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  <c r="AE14" s="5"/>
    </row>
    <row r="15" spans="1:31" s="6" customFormat="1" ht="24.95" customHeight="1">
      <c r="A15" s="43" t="s">
        <v>35</v>
      </c>
      <c r="B15" s="44" t="s">
        <v>24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5"/>
    </row>
    <row r="16" spans="1:31" s="6" customFormat="1" ht="24.95" customHeight="1">
      <c r="A16" s="43" t="s">
        <v>35</v>
      </c>
      <c r="B16" s="46"/>
      <c r="C16" s="44" t="s">
        <v>23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</row>
    <row r="17" spans="1:31" s="6" customFormat="1" ht="5.0999999999999996" customHeight="1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5"/>
    </row>
    <row r="18" spans="1:31" s="6" customFormat="1" ht="24.95" customHeight="1">
      <c r="A18" s="43" t="s">
        <v>35</v>
      </c>
      <c r="B18" s="47"/>
      <c r="C18" s="44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</row>
    <row r="19" spans="1:31" s="6" customFormat="1" ht="24.95" customHeight="1">
      <c r="A19" s="43" t="s">
        <v>35</v>
      </c>
      <c r="B19" s="136" t="s">
        <v>33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7"/>
    </row>
    <row r="20" spans="1:31" s="6" customFormat="1" ht="24.95" customHeight="1">
      <c r="A20" s="43" t="s">
        <v>35</v>
      </c>
      <c r="B20" s="138" t="s">
        <v>34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9"/>
    </row>
    <row r="21" spans="1:31" s="6" customFormat="1" ht="24.95" customHeight="1">
      <c r="A21" s="43" t="s">
        <v>35</v>
      </c>
      <c r="B21" s="138" t="s">
        <v>39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</row>
    <row r="22" spans="1:31" ht="7.15" customHeight="1" thickBo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  <c r="V22" s="6"/>
      <c r="W22" s="6"/>
      <c r="X22" s="6"/>
      <c r="Y22" s="6"/>
      <c r="AE22" s="5"/>
    </row>
    <row r="23" spans="1:31" ht="12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V23" s="6"/>
      <c r="W23" s="6"/>
      <c r="X23" s="6"/>
      <c r="Y23" s="6"/>
    </row>
    <row r="24" spans="1:31" ht="22.5" customHeight="1" thickBot="1">
      <c r="A24" s="74" t="s">
        <v>21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" t="s">
        <v>14</v>
      </c>
    </row>
    <row r="25" spans="1:31" ht="35.1" customHeight="1" thickBot="1">
      <c r="A25" s="75" t="s">
        <v>1</v>
      </c>
      <c r="B25" s="76"/>
      <c r="C25" s="78" t="s">
        <v>26</v>
      </c>
      <c r="D25" s="78"/>
      <c r="E25" s="78"/>
      <c r="F25" s="78"/>
      <c r="G25" s="78"/>
      <c r="H25" s="78" t="s">
        <v>37</v>
      </c>
      <c r="I25" s="78"/>
      <c r="J25" s="78"/>
      <c r="K25" s="78"/>
      <c r="L25" s="78"/>
      <c r="M25" s="79" t="s">
        <v>38</v>
      </c>
      <c r="N25" s="80"/>
      <c r="O25" s="80"/>
      <c r="P25" s="80"/>
      <c r="Q25" s="81"/>
      <c r="R25" s="77" t="s">
        <v>36</v>
      </c>
      <c r="S25" s="77"/>
      <c r="T25" s="77" t="s">
        <v>20</v>
      </c>
      <c r="U25" s="131"/>
      <c r="W25" s="7" t="s">
        <v>72</v>
      </c>
      <c r="Y25" s="1" t="str">
        <f>IF(V25="","未","登録")</f>
        <v>未</v>
      </c>
      <c r="Z25" s="1" t="str">
        <f t="shared" ref="Z25:Z44" si="0">Y25&amp;R26</f>
        <v>未</v>
      </c>
    </row>
    <row r="26" spans="1:31" ht="35.1" customHeight="1">
      <c r="A26" s="82"/>
      <c r="B26" s="83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  <c r="N26" s="87"/>
      <c r="O26" s="87"/>
      <c r="P26" s="87"/>
      <c r="Q26" s="88"/>
      <c r="R26" s="84"/>
      <c r="S26" s="84"/>
      <c r="T26" s="132"/>
      <c r="U26" s="133"/>
      <c r="W26" s="7" t="s">
        <v>73</v>
      </c>
      <c r="Y26" s="1" t="str">
        <f t="shared" ref="Y26:Y44" si="1">IF(V26="","未","登録")</f>
        <v>未</v>
      </c>
      <c r="Z26" s="1" t="str">
        <f t="shared" si="0"/>
        <v>未</v>
      </c>
    </row>
    <row r="27" spans="1:31" ht="35.1" customHeight="1">
      <c r="A27" s="51"/>
      <c r="B27" s="52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7"/>
      <c r="N27" s="68"/>
      <c r="O27" s="68"/>
      <c r="P27" s="68"/>
      <c r="Q27" s="69"/>
      <c r="R27" s="55"/>
      <c r="S27" s="55"/>
      <c r="T27" s="134"/>
      <c r="U27" s="135"/>
      <c r="W27" s="7" t="s">
        <v>74</v>
      </c>
      <c r="Y27" s="1" t="str">
        <f t="shared" si="1"/>
        <v>未</v>
      </c>
      <c r="Z27" s="1" t="str">
        <f t="shared" si="0"/>
        <v>未</v>
      </c>
    </row>
    <row r="28" spans="1:31" ht="35.1" customHeight="1">
      <c r="A28" s="49"/>
      <c r="B28" s="50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60"/>
      <c r="O28" s="60"/>
      <c r="P28" s="60"/>
      <c r="Q28" s="61"/>
      <c r="R28" s="53"/>
      <c r="S28" s="53"/>
      <c r="T28" s="140"/>
      <c r="U28" s="141"/>
      <c r="W28" s="7" t="s">
        <v>75</v>
      </c>
      <c r="Y28" s="1" t="str">
        <f t="shared" si="1"/>
        <v>未</v>
      </c>
      <c r="Z28" s="1" t="str">
        <f t="shared" si="0"/>
        <v>未</v>
      </c>
    </row>
    <row r="29" spans="1:31" ht="35.1" customHeight="1">
      <c r="A29" s="51"/>
      <c r="B29" s="52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  <c r="O29" s="68"/>
      <c r="P29" s="68"/>
      <c r="Q29" s="69"/>
      <c r="R29" s="55"/>
      <c r="S29" s="55"/>
      <c r="T29" s="134"/>
      <c r="U29" s="135"/>
      <c r="W29" s="7"/>
      <c r="Y29" s="1" t="str">
        <f t="shared" si="1"/>
        <v>未</v>
      </c>
      <c r="Z29" s="1" t="str">
        <f t="shared" si="0"/>
        <v>未</v>
      </c>
    </row>
    <row r="30" spans="1:31" ht="35.1" customHeight="1">
      <c r="A30" s="49"/>
      <c r="B30" s="50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9"/>
      <c r="N30" s="60"/>
      <c r="O30" s="60"/>
      <c r="P30" s="60"/>
      <c r="Q30" s="61"/>
      <c r="R30" s="53"/>
      <c r="S30" s="53"/>
      <c r="T30" s="140"/>
      <c r="U30" s="141"/>
      <c r="W30" s="8" t="s">
        <v>76</v>
      </c>
      <c r="Y30" s="1" t="str">
        <f t="shared" si="1"/>
        <v>未</v>
      </c>
      <c r="Z30" s="1" t="str">
        <f t="shared" si="0"/>
        <v>未</v>
      </c>
    </row>
    <row r="31" spans="1:31" ht="35.1" customHeight="1">
      <c r="A31" s="51"/>
      <c r="B31" s="52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  <c r="N31" s="68"/>
      <c r="O31" s="68"/>
      <c r="P31" s="68"/>
      <c r="Q31" s="69"/>
      <c r="R31" s="55"/>
      <c r="S31" s="55"/>
      <c r="T31" s="134"/>
      <c r="U31" s="135"/>
      <c r="W31" s="8" t="s">
        <v>77</v>
      </c>
      <c r="Y31" s="1" t="str">
        <f t="shared" si="1"/>
        <v>未</v>
      </c>
      <c r="Z31" s="1" t="str">
        <f t="shared" si="0"/>
        <v>未</v>
      </c>
    </row>
    <row r="32" spans="1:31" ht="35.1" customHeight="1">
      <c r="A32" s="49"/>
      <c r="B32" s="5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N32" s="60"/>
      <c r="O32" s="60"/>
      <c r="P32" s="60"/>
      <c r="Q32" s="61"/>
      <c r="R32" s="53"/>
      <c r="S32" s="53"/>
      <c r="T32" s="140"/>
      <c r="U32" s="141"/>
      <c r="W32" s="8" t="s">
        <v>78</v>
      </c>
      <c r="Y32" s="1" t="str">
        <f t="shared" si="1"/>
        <v>未</v>
      </c>
      <c r="Z32" s="1" t="str">
        <f t="shared" si="0"/>
        <v>未</v>
      </c>
    </row>
    <row r="33" spans="1:26" ht="35.1" customHeight="1">
      <c r="A33" s="51"/>
      <c r="B33" s="52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7"/>
      <c r="N33" s="68"/>
      <c r="O33" s="68"/>
      <c r="P33" s="68"/>
      <c r="Q33" s="69"/>
      <c r="R33" s="55"/>
      <c r="S33" s="55"/>
      <c r="T33" s="134"/>
      <c r="U33" s="135"/>
      <c r="W33" s="8" t="s">
        <v>79</v>
      </c>
      <c r="Y33" s="1" t="str">
        <f t="shared" si="1"/>
        <v>未</v>
      </c>
      <c r="Z33" s="1" t="str">
        <f t="shared" si="0"/>
        <v>未</v>
      </c>
    </row>
    <row r="34" spans="1:26" ht="35.1" customHeight="1">
      <c r="A34" s="49"/>
      <c r="B34" s="5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9"/>
      <c r="N34" s="60"/>
      <c r="O34" s="60"/>
      <c r="P34" s="60"/>
      <c r="Q34" s="61"/>
      <c r="R34" s="53"/>
      <c r="S34" s="53"/>
      <c r="T34" s="140"/>
      <c r="U34" s="141"/>
      <c r="W34" s="8"/>
      <c r="Y34" s="1" t="str">
        <f t="shared" si="1"/>
        <v>未</v>
      </c>
      <c r="Z34" s="1" t="str">
        <f t="shared" si="0"/>
        <v>未</v>
      </c>
    </row>
    <row r="35" spans="1:26" ht="35.1" customHeight="1">
      <c r="A35" s="51"/>
      <c r="B35" s="52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  <c r="N35" s="68"/>
      <c r="O35" s="68"/>
      <c r="P35" s="68"/>
      <c r="Q35" s="69"/>
      <c r="R35" s="55"/>
      <c r="S35" s="55"/>
      <c r="T35" s="134"/>
      <c r="U35" s="135"/>
      <c r="W35" s="1" t="s">
        <v>15</v>
      </c>
      <c r="Y35" s="1" t="str">
        <f t="shared" si="1"/>
        <v>未</v>
      </c>
      <c r="Z35" s="1" t="str">
        <f t="shared" si="0"/>
        <v>未</v>
      </c>
    </row>
    <row r="36" spans="1:26" ht="35.1" customHeight="1">
      <c r="A36" s="49"/>
      <c r="B36" s="50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  <c r="N36" s="60"/>
      <c r="O36" s="60"/>
      <c r="P36" s="60"/>
      <c r="Q36" s="61"/>
      <c r="R36" s="53"/>
      <c r="S36" s="53"/>
      <c r="T36" s="140"/>
      <c r="U36" s="141"/>
      <c r="W36" s="1" t="s">
        <v>27</v>
      </c>
      <c r="Y36" s="1" t="str">
        <f t="shared" si="1"/>
        <v>未</v>
      </c>
      <c r="Z36" s="1" t="str">
        <f t="shared" si="0"/>
        <v>未</v>
      </c>
    </row>
    <row r="37" spans="1:26" ht="35.1" customHeight="1">
      <c r="A37" s="51"/>
      <c r="B37" s="52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  <c r="O37" s="68"/>
      <c r="P37" s="68"/>
      <c r="Q37" s="69"/>
      <c r="R37" s="55"/>
      <c r="S37" s="55"/>
      <c r="T37" s="134"/>
      <c r="U37" s="135"/>
      <c r="Y37" s="1" t="str">
        <f t="shared" si="1"/>
        <v>未</v>
      </c>
      <c r="Z37" s="1" t="str">
        <f t="shared" si="0"/>
        <v>未</v>
      </c>
    </row>
    <row r="38" spans="1:26" ht="35.1" customHeight="1">
      <c r="A38" s="49"/>
      <c r="B38" s="50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9"/>
      <c r="N38" s="60"/>
      <c r="O38" s="60"/>
      <c r="P38" s="60"/>
      <c r="Q38" s="61"/>
      <c r="R38" s="53"/>
      <c r="S38" s="53"/>
      <c r="T38" s="140"/>
      <c r="U38" s="141"/>
      <c r="W38" s="1" t="s">
        <v>19</v>
      </c>
      <c r="Y38" s="1" t="str">
        <f t="shared" si="1"/>
        <v>未</v>
      </c>
      <c r="Z38" s="1" t="str">
        <f t="shared" si="0"/>
        <v>未</v>
      </c>
    </row>
    <row r="39" spans="1:26" ht="35.1" customHeight="1">
      <c r="A39" s="51"/>
      <c r="B39" s="52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  <c r="O39" s="68"/>
      <c r="P39" s="68"/>
      <c r="Q39" s="69"/>
      <c r="R39" s="55"/>
      <c r="S39" s="55"/>
      <c r="T39" s="134"/>
      <c r="U39" s="135"/>
      <c r="W39" s="1" t="s">
        <v>18</v>
      </c>
      <c r="Y39" s="1" t="str">
        <f t="shared" si="1"/>
        <v>未</v>
      </c>
      <c r="Z39" s="1" t="str">
        <f t="shared" si="0"/>
        <v>未</v>
      </c>
    </row>
    <row r="40" spans="1:26" ht="35.1" customHeight="1">
      <c r="A40" s="49"/>
      <c r="B40" s="5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9"/>
      <c r="N40" s="60"/>
      <c r="O40" s="60"/>
      <c r="P40" s="60"/>
      <c r="Q40" s="61"/>
      <c r="R40" s="53"/>
      <c r="S40" s="53"/>
      <c r="T40" s="140"/>
      <c r="U40" s="141"/>
      <c r="Y40" s="1" t="str">
        <f t="shared" si="1"/>
        <v>未</v>
      </c>
      <c r="Z40" s="1" t="str">
        <f t="shared" si="0"/>
        <v>未</v>
      </c>
    </row>
    <row r="41" spans="1:26" ht="35.1" customHeight="1">
      <c r="A41" s="51"/>
      <c r="B41" s="52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  <c r="O41" s="68"/>
      <c r="P41" s="68"/>
      <c r="Q41" s="69"/>
      <c r="R41" s="55"/>
      <c r="S41" s="55"/>
      <c r="T41" s="134"/>
      <c r="U41" s="135"/>
      <c r="Y41" s="1" t="str">
        <f t="shared" si="1"/>
        <v>未</v>
      </c>
      <c r="Z41" s="1" t="str">
        <f t="shared" si="0"/>
        <v>未</v>
      </c>
    </row>
    <row r="42" spans="1:26" ht="35.1" customHeight="1">
      <c r="A42" s="49" t="s">
        <v>17</v>
      </c>
      <c r="B42" s="50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9"/>
      <c r="N42" s="60"/>
      <c r="O42" s="60"/>
      <c r="P42" s="60"/>
      <c r="Q42" s="61"/>
      <c r="R42" s="53"/>
      <c r="S42" s="53"/>
      <c r="T42" s="140"/>
      <c r="U42" s="141"/>
      <c r="Y42" s="1" t="str">
        <f t="shared" si="1"/>
        <v>未</v>
      </c>
      <c r="Z42" s="1" t="str">
        <f t="shared" si="0"/>
        <v>未</v>
      </c>
    </row>
    <row r="43" spans="1:26" ht="35.1" customHeight="1">
      <c r="A43" s="51"/>
      <c r="B43" s="52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  <c r="O43" s="68"/>
      <c r="P43" s="68"/>
      <c r="Q43" s="69"/>
      <c r="R43" s="55"/>
      <c r="S43" s="55"/>
      <c r="T43" s="134"/>
      <c r="U43" s="135"/>
      <c r="Y43" s="1" t="str">
        <f t="shared" si="1"/>
        <v>未</v>
      </c>
      <c r="Z43" s="1" t="str">
        <f t="shared" si="0"/>
        <v>未</v>
      </c>
    </row>
    <row r="44" spans="1:26" ht="35.1" customHeight="1">
      <c r="A44" s="49"/>
      <c r="B44" s="50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9"/>
      <c r="N44" s="60"/>
      <c r="O44" s="60"/>
      <c r="P44" s="60"/>
      <c r="Q44" s="61"/>
      <c r="R44" s="53"/>
      <c r="S44" s="53"/>
      <c r="T44" s="140"/>
      <c r="U44" s="141"/>
      <c r="Y44" s="1" t="str">
        <f t="shared" si="1"/>
        <v>未</v>
      </c>
      <c r="Z44" s="1" t="str">
        <f t="shared" si="0"/>
        <v>未</v>
      </c>
    </row>
    <row r="45" spans="1:26" ht="35.1" customHeight="1" thickBot="1">
      <c r="A45" s="56"/>
      <c r="B45" s="57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4"/>
      <c r="O45" s="64"/>
      <c r="P45" s="64"/>
      <c r="Q45" s="65"/>
      <c r="R45" s="54"/>
      <c r="S45" s="54"/>
      <c r="T45" s="145"/>
      <c r="U45" s="146"/>
    </row>
    <row r="55" spans="8:10" ht="25.5" customHeight="1">
      <c r="H55" s="1" ph="1"/>
      <c r="I55" s="1" ph="1"/>
      <c r="J55" s="1" ph="1"/>
    </row>
    <row r="56" spans="8:10" ht="25.5" customHeight="1">
      <c r="H56" s="1" ph="1"/>
      <c r="I56" s="1" ph="1"/>
      <c r="J56" s="1" ph="1"/>
    </row>
    <row r="57" spans="8:10" ht="25.5" customHeight="1">
      <c r="H57" s="1" ph="1"/>
      <c r="I57" s="1" ph="1"/>
      <c r="J57" s="1" ph="1"/>
    </row>
    <row r="58" spans="8:10" ht="25.5" customHeight="1">
      <c r="H58" s="1" ph="1"/>
      <c r="I58" s="1" ph="1"/>
      <c r="J58" s="1" ph="1"/>
    </row>
    <row r="59" spans="8:10" ht="25.5" customHeight="1">
      <c r="H59" s="1" ph="1"/>
      <c r="I59" s="1" ph="1"/>
      <c r="J59" s="1" ph="1"/>
    </row>
    <row r="68" spans="8:10" ht="25.5" customHeight="1">
      <c r="H68" s="1" ph="1"/>
      <c r="I68" s="1" ph="1"/>
      <c r="J68" s="1" ph="1"/>
    </row>
  </sheetData>
  <sheetProtection algorithmName="SHA-512" hashValue="zjQ4SO45lXPfWg162eYhhVKTUDu1b0OXIVgFSURYpVleHrPX+A3e71nfu88J34vNT+zLv61wPQdEPXuVWDiNag==" saltValue="nG4BRrwBjJSgjwEIrogOeg==" spinCount="100000" sheet="1" objects="1" scenarios="1"/>
  <mergeCells count="159">
    <mergeCell ref="T31:U31"/>
    <mergeCell ref="T32:U32"/>
    <mergeCell ref="T33:U33"/>
    <mergeCell ref="T34:U34"/>
    <mergeCell ref="A30:B31"/>
    <mergeCell ref="M37:Q37"/>
    <mergeCell ref="M36:Q36"/>
    <mergeCell ref="M35:Q35"/>
    <mergeCell ref="M34:Q34"/>
    <mergeCell ref="M33:Q33"/>
    <mergeCell ref="M32:Q32"/>
    <mergeCell ref="M30:Q30"/>
    <mergeCell ref="T37:U37"/>
    <mergeCell ref="R31:S31"/>
    <mergeCell ref="A32:B33"/>
    <mergeCell ref="R32:S32"/>
    <mergeCell ref="A36:B37"/>
    <mergeCell ref="R36:S36"/>
    <mergeCell ref="R33:S33"/>
    <mergeCell ref="A34:B35"/>
    <mergeCell ref="R34:S34"/>
    <mergeCell ref="R37:S37"/>
    <mergeCell ref="R35:S35"/>
    <mergeCell ref="H32:L32"/>
    <mergeCell ref="C31:G31"/>
    <mergeCell ref="H31:L31"/>
    <mergeCell ref="M31:Q31"/>
    <mergeCell ref="C35:G35"/>
    <mergeCell ref="H35:L35"/>
    <mergeCell ref="C36:G36"/>
    <mergeCell ref="H36:L36"/>
    <mergeCell ref="C37:G37"/>
    <mergeCell ref="H37:L37"/>
    <mergeCell ref="C32:G32"/>
    <mergeCell ref="C33:G33"/>
    <mergeCell ref="H33:L33"/>
    <mergeCell ref="C34:G34"/>
    <mergeCell ref="H34:L34"/>
    <mergeCell ref="T38:U38"/>
    <mergeCell ref="T39:U39"/>
    <mergeCell ref="T40:U40"/>
    <mergeCell ref="T41:U41"/>
    <mergeCell ref="T42:U42"/>
    <mergeCell ref="T43:U43"/>
    <mergeCell ref="T44:U44"/>
    <mergeCell ref="T45:U45"/>
    <mergeCell ref="T35:U35"/>
    <mergeCell ref="T36:U36"/>
    <mergeCell ref="Q8:T8"/>
    <mergeCell ref="Q9:T9"/>
    <mergeCell ref="M12:T12"/>
    <mergeCell ref="R11:S11"/>
    <mergeCell ref="T25:U25"/>
    <mergeCell ref="T26:U26"/>
    <mergeCell ref="T27:U27"/>
    <mergeCell ref="R10:S10"/>
    <mergeCell ref="R30:S30"/>
    <mergeCell ref="B19:T19"/>
    <mergeCell ref="B20:T20"/>
    <mergeCell ref="B21:T21"/>
    <mergeCell ref="C28:G28"/>
    <mergeCell ref="H28:L28"/>
    <mergeCell ref="C29:G29"/>
    <mergeCell ref="H29:L29"/>
    <mergeCell ref="C30:G30"/>
    <mergeCell ref="H30:L30"/>
    <mergeCell ref="T28:U28"/>
    <mergeCell ref="T29:U29"/>
    <mergeCell ref="T30:U30"/>
    <mergeCell ref="A8:B8"/>
    <mergeCell ref="E8:F8"/>
    <mergeCell ref="I8:J8"/>
    <mergeCell ref="A6:B6"/>
    <mergeCell ref="C6:H6"/>
    <mergeCell ref="J6:L6"/>
    <mergeCell ref="M6:S6"/>
    <mergeCell ref="A7:B7"/>
    <mergeCell ref="C7:H7"/>
    <mergeCell ref="J7:L7"/>
    <mergeCell ref="M7:S7"/>
    <mergeCell ref="A1:D1"/>
    <mergeCell ref="P1:U1"/>
    <mergeCell ref="A2:U2"/>
    <mergeCell ref="A3:U3"/>
    <mergeCell ref="A4:U4"/>
    <mergeCell ref="A5:U5"/>
    <mergeCell ref="M8:N8"/>
    <mergeCell ref="A9:B9"/>
    <mergeCell ref="E9:F9"/>
    <mergeCell ref="I9:J9"/>
    <mergeCell ref="M9:N9"/>
    <mergeCell ref="A11:B11"/>
    <mergeCell ref="H11:I11"/>
    <mergeCell ref="K11:L11"/>
    <mergeCell ref="C10:D10"/>
    <mergeCell ref="M10:N10"/>
    <mergeCell ref="C11:D11"/>
    <mergeCell ref="M11:N11"/>
    <mergeCell ref="A10:B10"/>
    <mergeCell ref="H10:I10"/>
    <mergeCell ref="K10:L10"/>
    <mergeCell ref="A12:B12"/>
    <mergeCell ref="C12:F12"/>
    <mergeCell ref="A24:U24"/>
    <mergeCell ref="A25:B25"/>
    <mergeCell ref="R25:S25"/>
    <mergeCell ref="C25:G25"/>
    <mergeCell ref="M25:Q25"/>
    <mergeCell ref="H25:L25"/>
    <mergeCell ref="A28:B29"/>
    <mergeCell ref="R28:S28"/>
    <mergeCell ref="A26:B27"/>
    <mergeCell ref="R26:S26"/>
    <mergeCell ref="R27:S27"/>
    <mergeCell ref="R29:S29"/>
    <mergeCell ref="C26:G26"/>
    <mergeCell ref="C27:G27"/>
    <mergeCell ref="H26:L26"/>
    <mergeCell ref="H27:L27"/>
    <mergeCell ref="M26:Q26"/>
    <mergeCell ref="M27:Q27"/>
    <mergeCell ref="M29:Q29"/>
    <mergeCell ref="M28:Q28"/>
    <mergeCell ref="A40:B41"/>
    <mergeCell ref="R40:S40"/>
    <mergeCell ref="A38:B39"/>
    <mergeCell ref="R38:S38"/>
    <mergeCell ref="R39:S39"/>
    <mergeCell ref="R41:S41"/>
    <mergeCell ref="C41:G41"/>
    <mergeCell ref="H41:L41"/>
    <mergeCell ref="C38:G38"/>
    <mergeCell ref="H38:L38"/>
    <mergeCell ref="C39:G39"/>
    <mergeCell ref="H39:L39"/>
    <mergeCell ref="C40:G40"/>
    <mergeCell ref="H40:L40"/>
    <mergeCell ref="M41:Q41"/>
    <mergeCell ref="M40:Q40"/>
    <mergeCell ref="M39:Q39"/>
    <mergeCell ref="M38:Q38"/>
    <mergeCell ref="A42:B43"/>
    <mergeCell ref="R42:S42"/>
    <mergeCell ref="R45:S45"/>
    <mergeCell ref="R43:S43"/>
    <mergeCell ref="A44:B45"/>
    <mergeCell ref="R44:S44"/>
    <mergeCell ref="C44:G44"/>
    <mergeCell ref="H44:L44"/>
    <mergeCell ref="M44:Q44"/>
    <mergeCell ref="C45:G45"/>
    <mergeCell ref="H45:L45"/>
    <mergeCell ref="M45:Q45"/>
    <mergeCell ref="C42:G42"/>
    <mergeCell ref="H42:L42"/>
    <mergeCell ref="C43:G43"/>
    <mergeCell ref="H43:L43"/>
    <mergeCell ref="M43:Q43"/>
    <mergeCell ref="M42:Q42"/>
  </mergeCells>
  <phoneticPr fontId="1"/>
  <dataValidations count="7">
    <dataValidation operator="lessThan" allowBlank="1" showInputMessage="1" showErrorMessage="1" sqref="C8:C9 K8:K9 G8:G9 C12:F12 O8:O11 E10:E11" xr:uid="{42D1C53A-C4FB-4FA4-A1B2-B0A097870184}"/>
    <dataValidation type="list" allowBlank="1" showInputMessage="1" showErrorMessage="1" sqref="R26:S45" xr:uid="{D4E8948B-B71C-4209-A912-320EEA191435}">
      <formula1>$W$35:$W$36</formula1>
    </dataValidation>
    <dataValidation type="list" allowBlank="1" showInputMessage="1" showErrorMessage="1" sqref="T26:T45" xr:uid="{5424A1EB-033C-4D22-B7F4-7812C24AD2B4}">
      <formula1>$W$38:$W$39</formula1>
    </dataValidation>
    <dataValidation type="list" allowBlank="1" showInputMessage="1" showErrorMessage="1" sqref="A26:B45" xr:uid="{5D7427FE-EECA-40AC-AC23-21FE29D2E8A7}">
      <formula1>$W$25:$W$33</formula1>
    </dataValidation>
    <dataValidation type="list" allowBlank="1" showInputMessage="1" showErrorMessage="1" sqref="WVH22:WVI22 WLL22:WLM22 WBP22:WBQ22 VRT22:VRU22 VHX22:VHY22 UYB22:UYC22 UOF22:UOG22 UEJ22:UEK22 TUN22:TUO22 TKR22:TKS22 TAV22:TAW22 SQZ22:SRA22 SHD22:SHE22 RXH22:RXI22 RNL22:RNM22 RDP22:RDQ22 QTT22:QTU22 QJX22:QJY22 QAB22:QAC22 PQF22:PQG22 PGJ22:PGK22 OWN22:OWO22 OMR22:OMS22 OCV22:OCW22 NSZ22:NTA22 NJD22:NJE22 MZH22:MZI22 MPL22:MPM22 MFP22:MFQ22 LVT22:LVU22 LLX22:LLY22 LCB22:LCC22 KSF22:KSG22 KIJ22:KIK22 JYN22:JYO22 JOR22:JOS22 JEV22:JEW22 IUZ22:IVA22 ILD22:ILE22 IBH22:IBI22 HRL22:HRM22 HHP22:HHQ22 GXT22:GXU22 GNX22:GNY22 GEB22:GEC22 FUF22:FUG22 FKJ22:FKK22 FAN22:FAO22 EQR22:EQS22 EGV22:EGW22 DWZ22:DXA22 DND22:DNE22 DDH22:DDI22 CTL22:CTM22 CJP22:CJQ22 BZT22:BZU22 BPX22:BPY22 BGB22:BGC22 AWF22:AWG22 AMJ22:AMK22 ACN22:ACO22 SR22:SS22 IV22:IW22" xr:uid="{C9D6A665-9435-49F0-8A81-BD417CB9DDCF}">
      <formula1>#REF!</formula1>
    </dataValidation>
    <dataValidation type="list" allowBlank="1" showInputMessage="1" showErrorMessage="1" sqref="IW25:IX41 SS25:ST41 ACO25:ACP41 AMK25:AML41 AWG25:AWH41 BGC25:BGD41 BPY25:BPZ41 BZU25:BZV41 CJQ25:CJR41 CTM25:CTN41 DDI25:DDJ41 DNE25:DNF41 DXA25:DXB41 EGW25:EGX41 EQS25:EQT41 FAO25:FAP41 FKK25:FKL41 FUG25:FUH41 GEC25:GED41 GNY25:GNZ41 GXU25:GXV41 HHQ25:HHR41 HRM25:HRN41 IBI25:IBJ41 ILE25:ILF41 IVA25:IVB41 JEW25:JEX41 JOS25:JOT41 JYO25:JYP41 KIK25:KIL41 KSG25:KSH41 LCC25:LCD41 LLY25:LLZ41 LVU25:LVV41 MFQ25:MFR41 MPM25:MPN41 MZI25:MZJ41 NJE25:NJF41 NTA25:NTB41 OCW25:OCX41 OMS25:OMT41 OWO25:OWP41 PGK25:PGL41 PQG25:PQH41 QAC25:QAD41 QJY25:QJZ41 QTU25:QTV41 RDQ25:RDR41 RNM25:RNN41 RXI25:RXJ41 SHE25:SHF41 SRA25:SRB41 TAW25:TAX41 TKS25:TKT41 TUO25:TUP41 UEK25:UEL41 UOG25:UOH41 UYC25:UYD41 VHY25:VHZ41 VRU25:VRV41 WBQ25:WBR41 WLM25:WLN41 WVI25:WVJ41 IV23:IW24 WVH23:WVI24 WLL23:WLM24 WBP23:WBQ24 VRT23:VRU24 VHX23:VHY24 UYB23:UYC24 UOF23:UOG24 UEJ23:UEK24 TUN23:TUO24 TKR23:TKS24 TAV23:TAW24 SQZ23:SRA24 SHD23:SHE24 RXH23:RXI24 RNL23:RNM24 RDP23:RDQ24 QTT23:QTU24 QJX23:QJY24 QAB23:QAC24 PQF23:PQG24 PGJ23:PGK24 OWN23:OWO24 OMR23:OMS24 OCV23:OCW24 NSZ23:NTA24 NJD23:NJE24 MZH23:MZI24 MPL23:MPM24 MFP23:MFQ24 LVT23:LVU24 LLX23:LLY24 LCB23:LCC24 KSF23:KSG24 KIJ23:KIK24 JYN23:JYO24 JOR23:JOS24 JEV23:JEW24 IUZ23:IVA24 ILD23:ILE24 IBH23:IBI24 HRL23:HRM24 HHP23:HHQ24 GXT23:GXU24 GNX23:GNY24 GEB23:GEC24 FUF23:FUG24 FKJ23:FKK24 FAN23:FAO24 EQR23:EQS24 EGV23:EGW24 DWZ23:DXA24 DND23:DNE24 DDH23:DDI24 CTL23:CTM24 CJP23:CJQ24 BZT23:BZU24 BPX23:BPY24 BGB23:BGC24 AWF23:AWG24 AMJ23:AMK24 ACN23:ACO24 SR23:SS24" xr:uid="{BD61A974-8C43-4C19-A126-AD8242BC4F7D}">
      <formula1>$V$23:$V$24</formula1>
    </dataValidation>
    <dataValidation type="whole" operator="lessThan" allowBlank="1" showInputMessage="1" showErrorMessage="1" sqref="R10:S11 H10:I11" xr:uid="{5FBC407E-1479-4D59-868D-F8D759FDB253}">
      <formula1>0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62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31D4-0415-40AE-9677-232D129E491A}">
  <sheetPr>
    <pageSetUpPr fitToPage="1"/>
  </sheetPr>
  <dimension ref="A1:AE78"/>
  <sheetViews>
    <sheetView view="pageBreakPreview" zoomScaleNormal="100" zoomScaleSheetLayoutView="100" workbookViewId="0">
      <selection activeCell="C50" sqref="C50:G51"/>
    </sheetView>
  </sheetViews>
  <sheetFormatPr defaultColWidth="9" defaultRowHeight="25.5" customHeight="1"/>
  <cols>
    <col min="1" max="21" width="6.625" style="1" customWidth="1"/>
    <col min="22" max="22" width="5.875" style="1" hidden="1" customWidth="1"/>
    <col min="23" max="23" width="4.625" style="1" hidden="1" customWidth="1"/>
    <col min="24" max="26" width="8.5" style="1" hidden="1" customWidth="1"/>
    <col min="27" max="29" width="8.5" style="1" customWidth="1"/>
    <col min="30" max="30" width="8.375" style="1" customWidth="1"/>
    <col min="31" max="33" width="9" style="1" customWidth="1"/>
    <col min="34" max="16384" width="9" style="1"/>
  </cols>
  <sheetData>
    <row r="1" spans="1:31" ht="24" customHeight="1">
      <c r="A1" s="118" t="s">
        <v>43</v>
      </c>
      <c r="B1" s="118"/>
      <c r="C1" s="118"/>
      <c r="D1" s="118"/>
      <c r="P1" s="119" t="s">
        <v>42</v>
      </c>
      <c r="Q1" s="119"/>
      <c r="R1" s="119"/>
      <c r="S1" s="119"/>
      <c r="T1" s="119"/>
      <c r="U1" s="119"/>
      <c r="W1" s="2"/>
      <c r="X1" s="2"/>
      <c r="Y1" s="3"/>
      <c r="Z1" s="3"/>
      <c r="AA1" s="3"/>
      <c r="AB1" s="2"/>
    </row>
    <row r="2" spans="1:31" ht="50.1" customHeight="1">
      <c r="A2" s="120" t="s">
        <v>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31" ht="24.75" customHeight="1">
      <c r="A3" s="121" t="s">
        <v>44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31" ht="24.75" customHeight="1">
      <c r="A4" s="121" t="s">
        <v>45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31" ht="11.1" customHeight="1" thickBo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3"/>
    </row>
    <row r="6" spans="1:31" ht="33.950000000000003" customHeight="1">
      <c r="A6" s="111" t="s">
        <v>2</v>
      </c>
      <c r="B6" s="112"/>
      <c r="C6" s="113"/>
      <c r="D6" s="113"/>
      <c r="E6" s="113"/>
      <c r="F6" s="113"/>
      <c r="G6" s="113"/>
      <c r="H6" s="113"/>
      <c r="I6" s="12" t="s">
        <v>9</v>
      </c>
      <c r="J6" s="112" t="s">
        <v>10</v>
      </c>
      <c r="K6" s="112"/>
      <c r="L6" s="112"/>
      <c r="M6" s="113"/>
      <c r="N6" s="113"/>
      <c r="O6" s="113"/>
      <c r="P6" s="113"/>
      <c r="Q6" s="113"/>
      <c r="R6" s="113"/>
      <c r="S6" s="113"/>
      <c r="T6" s="13" t="s">
        <v>9</v>
      </c>
      <c r="U6" s="4"/>
      <c r="X6" s="1" t="s">
        <v>8</v>
      </c>
    </row>
    <row r="7" spans="1:31" ht="33.950000000000003" customHeight="1" thickBot="1">
      <c r="A7" s="114" t="s">
        <v>11</v>
      </c>
      <c r="B7" s="115"/>
      <c r="C7" s="116"/>
      <c r="D7" s="116"/>
      <c r="E7" s="116"/>
      <c r="F7" s="116"/>
      <c r="G7" s="116"/>
      <c r="H7" s="116"/>
      <c r="I7" s="15" t="s">
        <v>0</v>
      </c>
      <c r="J7" s="115" t="s">
        <v>40</v>
      </c>
      <c r="K7" s="115"/>
      <c r="L7" s="115"/>
      <c r="M7" s="117"/>
      <c r="N7" s="116"/>
      <c r="O7" s="116"/>
      <c r="P7" s="116"/>
      <c r="Q7" s="116"/>
      <c r="R7" s="116"/>
      <c r="S7" s="116"/>
      <c r="T7" s="16" t="s">
        <v>0</v>
      </c>
      <c r="X7" s="1" t="s">
        <v>7</v>
      </c>
    </row>
    <row r="8" spans="1:31" s="14" customFormat="1" ht="33.950000000000003" customHeight="1">
      <c r="A8" s="142" t="s">
        <v>46</v>
      </c>
      <c r="B8" s="89"/>
      <c r="C8" s="20">
        <f>COUNTIF($A$26:$B$55,W25)</f>
        <v>0</v>
      </c>
      <c r="D8" s="21" t="s">
        <v>80</v>
      </c>
      <c r="E8" s="147" t="s">
        <v>48</v>
      </c>
      <c r="F8" s="89"/>
      <c r="G8" s="20">
        <f>COUNTIF($A$26:$B$55,W26)</f>
        <v>0</v>
      </c>
      <c r="H8" s="21" t="s">
        <v>80</v>
      </c>
      <c r="I8" s="89" t="s">
        <v>50</v>
      </c>
      <c r="J8" s="148"/>
      <c r="K8" s="20">
        <f>COUNTIF($A$26:$B$55,W27)</f>
        <v>0</v>
      </c>
      <c r="L8" s="21" t="s">
        <v>80</v>
      </c>
      <c r="M8" s="89" t="s">
        <v>52</v>
      </c>
      <c r="N8" s="148"/>
      <c r="O8" s="20">
        <f>COUNTIF($A$26:$B$55,W28)</f>
        <v>0</v>
      </c>
      <c r="P8" s="21" t="s">
        <v>80</v>
      </c>
      <c r="Q8" s="124"/>
      <c r="R8" s="125"/>
      <c r="S8" s="125"/>
      <c r="T8" s="126"/>
      <c r="X8" s="14" t="s">
        <v>28</v>
      </c>
    </row>
    <row r="9" spans="1:31" s="14" customFormat="1" ht="33.950000000000003" customHeight="1" thickBot="1">
      <c r="A9" s="91" t="s">
        <v>47</v>
      </c>
      <c r="B9" s="93"/>
      <c r="C9" s="23">
        <f>COUNTIF($A$26:$B$55,W30)</f>
        <v>0</v>
      </c>
      <c r="D9" s="24" t="s">
        <v>80</v>
      </c>
      <c r="E9" s="149" t="s">
        <v>49</v>
      </c>
      <c r="F9" s="149"/>
      <c r="G9" s="23">
        <f>COUNTIF($A$26:$B$55,W31)</f>
        <v>0</v>
      </c>
      <c r="H9" s="24" t="s">
        <v>80</v>
      </c>
      <c r="I9" s="93" t="s">
        <v>51</v>
      </c>
      <c r="J9" s="149"/>
      <c r="K9" s="23">
        <f>COUNTIF($A$26:$B$55,W32)</f>
        <v>0</v>
      </c>
      <c r="L9" s="24" t="s">
        <v>80</v>
      </c>
      <c r="M9" s="93" t="s">
        <v>53</v>
      </c>
      <c r="N9" s="149"/>
      <c r="O9" s="25">
        <f>COUNTIF($A$26:$B$55,W33)</f>
        <v>0</v>
      </c>
      <c r="P9" s="48" t="s">
        <v>80</v>
      </c>
      <c r="Q9" s="127"/>
      <c r="R9" s="128"/>
      <c r="S9" s="128"/>
      <c r="T9" s="129"/>
      <c r="X9" s="14" t="s">
        <v>12</v>
      </c>
    </row>
    <row r="10" spans="1:31" s="14" customFormat="1" ht="33.950000000000003" customHeight="1">
      <c r="A10" s="106" t="s">
        <v>31</v>
      </c>
      <c r="B10" s="107"/>
      <c r="C10" s="100">
        <v>2200</v>
      </c>
      <c r="D10" s="101"/>
      <c r="E10" s="27">
        <f>COUNTIFS($Z$25:$Z$54,X9,T26:T55,W48)</f>
        <v>0</v>
      </c>
      <c r="F10" s="28" t="s">
        <v>4</v>
      </c>
      <c r="G10" s="29" t="s">
        <v>13</v>
      </c>
      <c r="H10" s="108">
        <f>C10*E10</f>
        <v>0</v>
      </c>
      <c r="I10" s="108"/>
      <c r="J10" s="28" t="s">
        <v>5</v>
      </c>
      <c r="K10" s="109" t="s">
        <v>30</v>
      </c>
      <c r="L10" s="110"/>
      <c r="M10" s="100">
        <v>1700</v>
      </c>
      <c r="N10" s="101"/>
      <c r="O10" s="30">
        <f>COUNTIFS($Z$25:$Z$54,X8,T26:T55,W48)</f>
        <v>0</v>
      </c>
      <c r="P10" s="28" t="s">
        <v>4</v>
      </c>
      <c r="Q10" s="29" t="s">
        <v>13</v>
      </c>
      <c r="R10" s="108">
        <f>M10*O10</f>
        <v>0</v>
      </c>
      <c r="S10" s="108"/>
      <c r="T10" s="31" t="s">
        <v>5</v>
      </c>
    </row>
    <row r="11" spans="1:31" s="14" customFormat="1" ht="33.950000000000003" customHeight="1" thickBot="1">
      <c r="A11" s="95" t="s">
        <v>32</v>
      </c>
      <c r="B11" s="96"/>
      <c r="C11" s="102">
        <v>2500</v>
      </c>
      <c r="D11" s="103"/>
      <c r="E11" s="27">
        <f>COUNTIFS($Z$25:$Z$54,X9,T26:T55,W49)</f>
        <v>0</v>
      </c>
      <c r="F11" s="32" t="s">
        <v>4</v>
      </c>
      <c r="G11" s="33" t="s">
        <v>13</v>
      </c>
      <c r="H11" s="97">
        <f>C11*E11</f>
        <v>0</v>
      </c>
      <c r="I11" s="97"/>
      <c r="J11" s="34" t="s">
        <v>5</v>
      </c>
      <c r="K11" s="98" t="s">
        <v>29</v>
      </c>
      <c r="L11" s="99"/>
      <c r="M11" s="104">
        <v>2000</v>
      </c>
      <c r="N11" s="105"/>
      <c r="O11" s="35">
        <f>COUNTIFS($Z$25:$Z$54,X8,T26:T55,W49)</f>
        <v>0</v>
      </c>
      <c r="P11" s="34" t="s">
        <v>4</v>
      </c>
      <c r="Q11" s="36" t="s">
        <v>13</v>
      </c>
      <c r="R11" s="97">
        <f>M11*O11</f>
        <v>0</v>
      </c>
      <c r="S11" s="97"/>
      <c r="T11" s="37" t="s">
        <v>5</v>
      </c>
    </row>
    <row r="12" spans="1:31" s="14" customFormat="1" ht="33.950000000000003" customHeight="1" thickBot="1">
      <c r="A12" s="70" t="s">
        <v>6</v>
      </c>
      <c r="B12" s="71"/>
      <c r="C12" s="72">
        <f>SUM(H10,H11,R11,R10,)</f>
        <v>0</v>
      </c>
      <c r="D12" s="73"/>
      <c r="E12" s="73"/>
      <c r="F12" s="73"/>
      <c r="G12" s="38" t="s">
        <v>5</v>
      </c>
      <c r="H12" s="39"/>
      <c r="I12" s="40"/>
      <c r="J12" s="41"/>
      <c r="K12" s="42"/>
      <c r="L12" s="42"/>
      <c r="M12" s="130" t="s">
        <v>16</v>
      </c>
      <c r="N12" s="130"/>
      <c r="O12" s="130"/>
      <c r="P12" s="130"/>
      <c r="Q12" s="130"/>
      <c r="R12" s="130"/>
      <c r="S12" s="130"/>
      <c r="T12" s="130"/>
    </row>
    <row r="13" spans="1:31" ht="24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31" ht="7.1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  <c r="AE14" s="5"/>
    </row>
    <row r="15" spans="1:31" s="6" customFormat="1" ht="24.95" customHeight="1">
      <c r="A15" s="43" t="s">
        <v>35</v>
      </c>
      <c r="B15" s="44" t="s">
        <v>24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5"/>
    </row>
    <row r="16" spans="1:31" s="6" customFormat="1" ht="24.95" customHeight="1">
      <c r="A16" s="43" t="s">
        <v>35</v>
      </c>
      <c r="B16" s="46"/>
      <c r="C16" s="44" t="s">
        <v>23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</row>
    <row r="17" spans="1:31" s="6" customFormat="1" ht="5.0999999999999996" customHeight="1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5"/>
    </row>
    <row r="18" spans="1:31" s="6" customFormat="1" ht="24.95" customHeight="1">
      <c r="A18" s="43" t="s">
        <v>35</v>
      </c>
      <c r="B18" s="47"/>
      <c r="C18" s="44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</row>
    <row r="19" spans="1:31" s="6" customFormat="1" ht="24.95" customHeight="1">
      <c r="A19" s="43" t="s">
        <v>35</v>
      </c>
      <c r="B19" s="136" t="s">
        <v>33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7"/>
    </row>
    <row r="20" spans="1:31" s="6" customFormat="1" ht="24.95" customHeight="1">
      <c r="A20" s="43" t="s">
        <v>35</v>
      </c>
      <c r="B20" s="138" t="s">
        <v>34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9"/>
    </row>
    <row r="21" spans="1:31" s="6" customFormat="1" ht="24.95" customHeight="1">
      <c r="A21" s="43" t="s">
        <v>35</v>
      </c>
      <c r="B21" s="138" t="s">
        <v>39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</row>
    <row r="22" spans="1:31" ht="7.15" customHeight="1" thickBo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  <c r="V22" s="6"/>
      <c r="W22" s="6"/>
      <c r="X22" s="6"/>
      <c r="Y22" s="6"/>
      <c r="AE22" s="5"/>
    </row>
    <row r="23" spans="1:31" ht="12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V23" s="6"/>
      <c r="W23" s="6"/>
      <c r="X23" s="6"/>
      <c r="Y23" s="6"/>
    </row>
    <row r="24" spans="1:31" ht="22.5" customHeight="1" thickBot="1">
      <c r="A24" s="74" t="s">
        <v>21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" t="s">
        <v>14</v>
      </c>
    </row>
    <row r="25" spans="1:31" ht="35.1" customHeight="1" thickBot="1">
      <c r="A25" s="75" t="s">
        <v>1</v>
      </c>
      <c r="B25" s="76"/>
      <c r="C25" s="78" t="s">
        <v>26</v>
      </c>
      <c r="D25" s="78"/>
      <c r="E25" s="78"/>
      <c r="F25" s="78"/>
      <c r="G25" s="78"/>
      <c r="H25" s="78" t="s">
        <v>37</v>
      </c>
      <c r="I25" s="78"/>
      <c r="J25" s="78"/>
      <c r="K25" s="78"/>
      <c r="L25" s="78"/>
      <c r="M25" s="79" t="s">
        <v>38</v>
      </c>
      <c r="N25" s="80"/>
      <c r="O25" s="80"/>
      <c r="P25" s="80"/>
      <c r="Q25" s="81"/>
      <c r="R25" s="77" t="s">
        <v>36</v>
      </c>
      <c r="S25" s="77"/>
      <c r="T25" s="77" t="s">
        <v>20</v>
      </c>
      <c r="U25" s="131"/>
      <c r="W25" s="7" t="s">
        <v>54</v>
      </c>
      <c r="Y25" s="1" t="str">
        <f>IF(V25="","未","登録")</f>
        <v>未</v>
      </c>
      <c r="Z25" s="1" t="str">
        <f>Y25&amp;R26</f>
        <v>未</v>
      </c>
    </row>
    <row r="26" spans="1:31" ht="24.95" customHeight="1">
      <c r="A26" s="150"/>
      <c r="B26" s="151"/>
      <c r="C26" s="157"/>
      <c r="D26" s="158"/>
      <c r="E26" s="158"/>
      <c r="F26" s="158"/>
      <c r="G26" s="159"/>
      <c r="H26" s="157"/>
      <c r="I26" s="158"/>
      <c r="J26" s="158"/>
      <c r="K26" s="158"/>
      <c r="L26" s="159"/>
      <c r="M26" s="157"/>
      <c r="N26" s="158"/>
      <c r="O26" s="158"/>
      <c r="P26" s="158"/>
      <c r="Q26" s="159"/>
      <c r="R26" s="160"/>
      <c r="S26" s="161"/>
      <c r="T26" s="164"/>
      <c r="U26" s="165"/>
      <c r="W26" s="7" t="s">
        <v>55</v>
      </c>
      <c r="Y26" s="1" t="str">
        <f t="shared" ref="Y26:Y54" si="0">IF(V26="","未","登録")</f>
        <v>未</v>
      </c>
      <c r="Z26" s="1" t="str">
        <f t="shared" ref="Z26:Z54" si="1">Y26&amp;R27</f>
        <v>未</v>
      </c>
    </row>
    <row r="27" spans="1:31" ht="24.95" customHeight="1">
      <c r="A27" s="152"/>
      <c r="B27" s="153"/>
      <c r="C27" s="154"/>
      <c r="D27" s="155"/>
      <c r="E27" s="155"/>
      <c r="F27" s="155"/>
      <c r="G27" s="156"/>
      <c r="H27" s="154"/>
      <c r="I27" s="155"/>
      <c r="J27" s="155"/>
      <c r="K27" s="155"/>
      <c r="L27" s="156"/>
      <c r="M27" s="154"/>
      <c r="N27" s="155"/>
      <c r="O27" s="155"/>
      <c r="P27" s="155"/>
      <c r="Q27" s="156"/>
      <c r="R27" s="162"/>
      <c r="S27" s="163"/>
      <c r="T27" s="166"/>
      <c r="U27" s="167"/>
      <c r="W27" s="7" t="s">
        <v>56</v>
      </c>
      <c r="Y27" s="1" t="str">
        <f t="shared" si="0"/>
        <v>未</v>
      </c>
      <c r="Z27" s="1" t="str">
        <f>Y27&amp;R28</f>
        <v>未</v>
      </c>
    </row>
    <row r="28" spans="1:31" ht="24.95" customHeight="1">
      <c r="A28" s="152"/>
      <c r="B28" s="153"/>
      <c r="C28" s="154"/>
      <c r="D28" s="155"/>
      <c r="E28" s="155"/>
      <c r="F28" s="155"/>
      <c r="G28" s="156"/>
      <c r="H28" s="154"/>
      <c r="I28" s="155"/>
      <c r="J28" s="155"/>
      <c r="K28" s="155"/>
      <c r="L28" s="156"/>
      <c r="M28" s="154"/>
      <c r="N28" s="155"/>
      <c r="O28" s="155"/>
      <c r="P28" s="155"/>
      <c r="Q28" s="156"/>
      <c r="R28" s="171"/>
      <c r="S28" s="172"/>
      <c r="T28" s="175"/>
      <c r="U28" s="167"/>
      <c r="W28" s="7" t="s">
        <v>57</v>
      </c>
      <c r="Y28" s="1" t="str">
        <f t="shared" ref="Y28:Y37" si="2">IF(V28="","未","登録")</f>
        <v>未</v>
      </c>
      <c r="Z28" s="1" t="str">
        <f t="shared" ref="Z28:Z37" si="3">Y28&amp;R29</f>
        <v>未</v>
      </c>
    </row>
    <row r="29" spans="1:31" ht="24.95" customHeight="1">
      <c r="A29" s="152"/>
      <c r="B29" s="153"/>
      <c r="C29" s="154"/>
      <c r="D29" s="155"/>
      <c r="E29" s="155"/>
      <c r="F29" s="155"/>
      <c r="G29" s="156"/>
      <c r="H29" s="154"/>
      <c r="I29" s="155"/>
      <c r="J29" s="155"/>
      <c r="K29" s="155"/>
      <c r="L29" s="156"/>
      <c r="M29" s="154"/>
      <c r="N29" s="155"/>
      <c r="O29" s="155"/>
      <c r="P29" s="155"/>
      <c r="Q29" s="156"/>
      <c r="R29" s="171"/>
      <c r="S29" s="172"/>
      <c r="T29" s="179"/>
      <c r="U29" s="180"/>
      <c r="W29" s="7"/>
      <c r="Y29" s="1" t="str">
        <f t="shared" si="2"/>
        <v>未</v>
      </c>
      <c r="Z29" s="1" t="str">
        <f t="shared" si="3"/>
        <v>未</v>
      </c>
    </row>
    <row r="30" spans="1:31" ht="24.95" customHeight="1">
      <c r="A30" s="152"/>
      <c r="B30" s="153"/>
      <c r="C30" s="154"/>
      <c r="D30" s="155"/>
      <c r="E30" s="155"/>
      <c r="F30" s="155"/>
      <c r="G30" s="156"/>
      <c r="H30" s="154"/>
      <c r="I30" s="155"/>
      <c r="J30" s="155"/>
      <c r="K30" s="155"/>
      <c r="L30" s="156"/>
      <c r="M30" s="154"/>
      <c r="N30" s="155"/>
      <c r="O30" s="155"/>
      <c r="P30" s="155"/>
      <c r="Q30" s="156"/>
      <c r="R30" s="181"/>
      <c r="S30" s="182"/>
      <c r="T30" s="179"/>
      <c r="U30" s="180"/>
      <c r="W30" s="8" t="s">
        <v>58</v>
      </c>
      <c r="Y30" s="1" t="str">
        <f t="shared" si="2"/>
        <v>未</v>
      </c>
      <c r="Z30" s="1" t="str">
        <f t="shared" si="3"/>
        <v>未</v>
      </c>
    </row>
    <row r="31" spans="1:31" ht="24.95" customHeight="1">
      <c r="A31" s="152"/>
      <c r="B31" s="153"/>
      <c r="C31" s="154"/>
      <c r="D31" s="155"/>
      <c r="E31" s="155"/>
      <c r="F31" s="155"/>
      <c r="G31" s="156"/>
      <c r="H31" s="154"/>
      <c r="I31" s="155"/>
      <c r="J31" s="155"/>
      <c r="K31" s="155"/>
      <c r="L31" s="156"/>
      <c r="M31" s="154"/>
      <c r="N31" s="155"/>
      <c r="O31" s="155"/>
      <c r="P31" s="155"/>
      <c r="Q31" s="156"/>
      <c r="R31" s="171"/>
      <c r="S31" s="172"/>
      <c r="T31" s="175"/>
      <c r="U31" s="176"/>
      <c r="W31" s="8" t="s">
        <v>59</v>
      </c>
      <c r="Y31" s="1" t="str">
        <f t="shared" si="2"/>
        <v>未</v>
      </c>
      <c r="Z31" s="1" t="str">
        <f t="shared" si="3"/>
        <v>未</v>
      </c>
    </row>
    <row r="32" spans="1:31" ht="24.95" customHeight="1">
      <c r="A32" s="152"/>
      <c r="B32" s="153"/>
      <c r="C32" s="154"/>
      <c r="D32" s="155"/>
      <c r="E32" s="155"/>
      <c r="F32" s="155"/>
      <c r="G32" s="156"/>
      <c r="H32" s="154"/>
      <c r="I32" s="155"/>
      <c r="J32" s="155"/>
      <c r="K32" s="155"/>
      <c r="L32" s="156"/>
      <c r="M32" s="154"/>
      <c r="N32" s="155"/>
      <c r="O32" s="155"/>
      <c r="P32" s="155"/>
      <c r="Q32" s="156"/>
      <c r="R32" s="171"/>
      <c r="S32" s="172"/>
      <c r="T32" s="175"/>
      <c r="U32" s="176"/>
      <c r="W32" s="8" t="s">
        <v>60</v>
      </c>
      <c r="Y32" s="1" t="str">
        <f t="shared" si="2"/>
        <v>未</v>
      </c>
      <c r="Z32" s="1" t="str">
        <f t="shared" si="3"/>
        <v>未</v>
      </c>
    </row>
    <row r="33" spans="1:26" ht="24.95" customHeight="1">
      <c r="A33" s="152"/>
      <c r="B33" s="153"/>
      <c r="C33" s="154"/>
      <c r="D33" s="155"/>
      <c r="E33" s="155"/>
      <c r="F33" s="155"/>
      <c r="G33" s="156"/>
      <c r="H33" s="154"/>
      <c r="I33" s="155"/>
      <c r="J33" s="155"/>
      <c r="K33" s="155"/>
      <c r="L33" s="156"/>
      <c r="M33" s="154"/>
      <c r="N33" s="155"/>
      <c r="O33" s="155"/>
      <c r="P33" s="155"/>
      <c r="Q33" s="156"/>
      <c r="R33" s="171"/>
      <c r="S33" s="172"/>
      <c r="T33" s="175"/>
      <c r="U33" s="176"/>
      <c r="W33" s="8" t="s">
        <v>61</v>
      </c>
      <c r="Y33" s="1" t="str">
        <f t="shared" si="2"/>
        <v>未</v>
      </c>
      <c r="Z33" s="1" t="str">
        <f t="shared" si="3"/>
        <v>未</v>
      </c>
    </row>
    <row r="34" spans="1:26" ht="24.95" customHeight="1">
      <c r="A34" s="152"/>
      <c r="B34" s="153"/>
      <c r="C34" s="154"/>
      <c r="D34" s="155"/>
      <c r="E34" s="155"/>
      <c r="F34" s="155"/>
      <c r="G34" s="156"/>
      <c r="H34" s="154"/>
      <c r="I34" s="155"/>
      <c r="J34" s="155"/>
      <c r="K34" s="155"/>
      <c r="L34" s="156"/>
      <c r="M34" s="154"/>
      <c r="N34" s="155"/>
      <c r="O34" s="155"/>
      <c r="P34" s="155"/>
      <c r="Q34" s="156"/>
      <c r="R34" s="171"/>
      <c r="S34" s="172"/>
      <c r="T34" s="175"/>
      <c r="U34" s="176"/>
      <c r="W34" s="8"/>
      <c r="Y34" s="1" t="str">
        <f t="shared" si="2"/>
        <v>未</v>
      </c>
      <c r="Z34" s="1" t="str">
        <f t="shared" si="3"/>
        <v>未</v>
      </c>
    </row>
    <row r="35" spans="1:26" ht="24.95" customHeight="1">
      <c r="A35" s="152"/>
      <c r="B35" s="153"/>
      <c r="C35" s="154"/>
      <c r="D35" s="155"/>
      <c r="E35" s="155"/>
      <c r="F35" s="155"/>
      <c r="G35" s="156"/>
      <c r="H35" s="154"/>
      <c r="I35" s="155"/>
      <c r="J35" s="155"/>
      <c r="K35" s="155"/>
      <c r="L35" s="156"/>
      <c r="M35" s="154"/>
      <c r="N35" s="155"/>
      <c r="O35" s="155"/>
      <c r="P35" s="155"/>
      <c r="Q35" s="156"/>
      <c r="R35" s="171"/>
      <c r="S35" s="172"/>
      <c r="T35" s="175"/>
      <c r="U35" s="176"/>
      <c r="Y35" s="1" t="str">
        <f t="shared" si="2"/>
        <v>未</v>
      </c>
      <c r="Z35" s="1" t="str">
        <f t="shared" si="3"/>
        <v>未</v>
      </c>
    </row>
    <row r="36" spans="1:26" ht="24.95" customHeight="1">
      <c r="A36" s="152"/>
      <c r="B36" s="153"/>
      <c r="C36" s="154"/>
      <c r="D36" s="155"/>
      <c r="E36" s="155"/>
      <c r="F36" s="155"/>
      <c r="G36" s="156"/>
      <c r="H36" s="154"/>
      <c r="I36" s="155"/>
      <c r="J36" s="155"/>
      <c r="K36" s="155"/>
      <c r="L36" s="156"/>
      <c r="M36" s="154"/>
      <c r="N36" s="155"/>
      <c r="O36" s="155"/>
      <c r="P36" s="155"/>
      <c r="Q36" s="156"/>
      <c r="R36" s="171"/>
      <c r="S36" s="172"/>
      <c r="T36" s="175"/>
      <c r="U36" s="176"/>
      <c r="Y36" s="1" t="str">
        <f t="shared" si="2"/>
        <v>未</v>
      </c>
      <c r="Z36" s="1" t="str">
        <f t="shared" si="3"/>
        <v>未</v>
      </c>
    </row>
    <row r="37" spans="1:26" ht="24.95" customHeight="1">
      <c r="A37" s="152"/>
      <c r="B37" s="153"/>
      <c r="C37" s="154"/>
      <c r="D37" s="155"/>
      <c r="E37" s="155"/>
      <c r="F37" s="155"/>
      <c r="G37" s="156"/>
      <c r="H37" s="154"/>
      <c r="I37" s="155"/>
      <c r="J37" s="155"/>
      <c r="K37" s="155"/>
      <c r="L37" s="156"/>
      <c r="M37" s="154"/>
      <c r="N37" s="155"/>
      <c r="O37" s="155"/>
      <c r="P37" s="155"/>
      <c r="Q37" s="156"/>
      <c r="R37" s="171"/>
      <c r="S37" s="172"/>
      <c r="T37" s="175"/>
      <c r="U37" s="176"/>
      <c r="Y37" s="1" t="str">
        <f t="shared" si="2"/>
        <v>未</v>
      </c>
      <c r="Z37" s="1" t="str">
        <f t="shared" si="3"/>
        <v>未</v>
      </c>
    </row>
    <row r="38" spans="1:26" ht="24.95" customHeight="1">
      <c r="A38" s="152"/>
      <c r="B38" s="153"/>
      <c r="C38" s="154"/>
      <c r="D38" s="155"/>
      <c r="E38" s="155"/>
      <c r="F38" s="155"/>
      <c r="G38" s="156"/>
      <c r="H38" s="154"/>
      <c r="I38" s="155"/>
      <c r="J38" s="155"/>
      <c r="K38" s="155"/>
      <c r="L38" s="156"/>
      <c r="M38" s="154"/>
      <c r="N38" s="155"/>
      <c r="O38" s="155"/>
      <c r="P38" s="155"/>
      <c r="Q38" s="156"/>
      <c r="R38" s="171"/>
      <c r="S38" s="172"/>
      <c r="T38" s="175"/>
      <c r="U38" s="176"/>
      <c r="W38" s="7"/>
      <c r="Y38" s="1" t="str">
        <f t="shared" si="0"/>
        <v>未</v>
      </c>
      <c r="Z38" s="1" t="str">
        <f t="shared" si="1"/>
        <v>未</v>
      </c>
    </row>
    <row r="39" spans="1:26" ht="24.95" customHeight="1">
      <c r="A39" s="152"/>
      <c r="B39" s="153"/>
      <c r="C39" s="154"/>
      <c r="D39" s="155"/>
      <c r="E39" s="155"/>
      <c r="F39" s="155"/>
      <c r="G39" s="156"/>
      <c r="H39" s="154"/>
      <c r="I39" s="155"/>
      <c r="J39" s="155"/>
      <c r="K39" s="155"/>
      <c r="L39" s="156"/>
      <c r="M39" s="154"/>
      <c r="N39" s="155"/>
      <c r="O39" s="155"/>
      <c r="P39" s="155"/>
      <c r="Q39" s="156"/>
      <c r="R39" s="171"/>
      <c r="S39" s="172"/>
      <c r="T39" s="175"/>
      <c r="U39" s="176"/>
      <c r="W39" s="7"/>
      <c r="Y39" s="1" t="str">
        <f t="shared" si="0"/>
        <v>未</v>
      </c>
      <c r="Z39" s="1" t="str">
        <f t="shared" si="1"/>
        <v>未</v>
      </c>
    </row>
    <row r="40" spans="1:26" ht="24.95" customHeight="1">
      <c r="A40" s="152"/>
      <c r="B40" s="153"/>
      <c r="C40" s="154"/>
      <c r="D40" s="155"/>
      <c r="E40" s="155"/>
      <c r="F40" s="155"/>
      <c r="G40" s="156"/>
      <c r="H40" s="154"/>
      <c r="I40" s="155"/>
      <c r="J40" s="155"/>
      <c r="K40" s="155"/>
      <c r="L40" s="156"/>
      <c r="M40" s="154"/>
      <c r="N40" s="155"/>
      <c r="O40" s="155"/>
      <c r="P40" s="155"/>
      <c r="Q40" s="156"/>
      <c r="R40" s="171"/>
      <c r="S40" s="172"/>
      <c r="T40" s="175"/>
      <c r="U40" s="176"/>
      <c r="W40" s="8"/>
      <c r="Y40" s="1" t="str">
        <f t="shared" si="0"/>
        <v>未</v>
      </c>
      <c r="Z40" s="1" t="str">
        <f t="shared" si="1"/>
        <v>未</v>
      </c>
    </row>
    <row r="41" spans="1:26" ht="24.95" customHeight="1">
      <c r="A41" s="152"/>
      <c r="B41" s="153"/>
      <c r="C41" s="154"/>
      <c r="D41" s="155"/>
      <c r="E41" s="155"/>
      <c r="F41" s="155"/>
      <c r="G41" s="156"/>
      <c r="H41" s="154"/>
      <c r="I41" s="155"/>
      <c r="J41" s="155"/>
      <c r="K41" s="155"/>
      <c r="L41" s="156"/>
      <c r="M41" s="154"/>
      <c r="N41" s="155"/>
      <c r="O41" s="155"/>
      <c r="P41" s="155"/>
      <c r="Q41" s="156"/>
      <c r="R41" s="171"/>
      <c r="S41" s="172"/>
      <c r="T41" s="175"/>
      <c r="U41" s="176"/>
      <c r="W41" s="8"/>
      <c r="Y41" s="1" t="str">
        <f t="shared" si="0"/>
        <v>未</v>
      </c>
      <c r="Z41" s="1" t="str">
        <f t="shared" si="1"/>
        <v>未</v>
      </c>
    </row>
    <row r="42" spans="1:26" ht="24.95" customHeight="1">
      <c r="A42" s="152"/>
      <c r="B42" s="153"/>
      <c r="C42" s="154"/>
      <c r="D42" s="155"/>
      <c r="E42" s="155"/>
      <c r="F42" s="155"/>
      <c r="G42" s="156"/>
      <c r="H42" s="154"/>
      <c r="I42" s="155"/>
      <c r="J42" s="155"/>
      <c r="K42" s="155"/>
      <c r="L42" s="156"/>
      <c r="M42" s="154"/>
      <c r="N42" s="155"/>
      <c r="O42" s="155"/>
      <c r="P42" s="155"/>
      <c r="Q42" s="156"/>
      <c r="R42" s="171"/>
      <c r="S42" s="172"/>
      <c r="T42" s="175"/>
      <c r="U42" s="176"/>
      <c r="W42" s="8"/>
      <c r="Y42" s="1" t="str">
        <f t="shared" si="0"/>
        <v>未</v>
      </c>
      <c r="Z42" s="1" t="str">
        <f t="shared" si="1"/>
        <v>未</v>
      </c>
    </row>
    <row r="43" spans="1:26" ht="24.95" customHeight="1">
      <c r="A43" s="152"/>
      <c r="B43" s="153"/>
      <c r="C43" s="154"/>
      <c r="D43" s="155"/>
      <c r="E43" s="155"/>
      <c r="F43" s="155"/>
      <c r="G43" s="156"/>
      <c r="H43" s="154"/>
      <c r="I43" s="155"/>
      <c r="J43" s="155"/>
      <c r="K43" s="155"/>
      <c r="L43" s="156"/>
      <c r="M43" s="154"/>
      <c r="N43" s="155"/>
      <c r="O43" s="155"/>
      <c r="P43" s="155"/>
      <c r="Q43" s="156"/>
      <c r="R43" s="171"/>
      <c r="S43" s="172"/>
      <c r="T43" s="175"/>
      <c r="U43" s="176"/>
      <c r="W43" s="8"/>
      <c r="Y43" s="1" t="str">
        <f t="shared" si="0"/>
        <v>未</v>
      </c>
      <c r="Z43" s="1" t="str">
        <f t="shared" si="1"/>
        <v>未</v>
      </c>
    </row>
    <row r="44" spans="1:26" ht="24.95" customHeight="1">
      <c r="A44" s="152"/>
      <c r="B44" s="153"/>
      <c r="C44" s="154"/>
      <c r="D44" s="155"/>
      <c r="E44" s="155"/>
      <c r="F44" s="155"/>
      <c r="G44" s="156"/>
      <c r="H44" s="154"/>
      <c r="I44" s="155"/>
      <c r="J44" s="155"/>
      <c r="K44" s="155"/>
      <c r="L44" s="156"/>
      <c r="M44" s="154"/>
      <c r="N44" s="155"/>
      <c r="O44" s="155"/>
      <c r="P44" s="155"/>
      <c r="Q44" s="156"/>
      <c r="R44" s="171"/>
      <c r="S44" s="172"/>
      <c r="T44" s="175"/>
      <c r="U44" s="176"/>
      <c r="W44" s="8"/>
      <c r="Y44" s="1" t="str">
        <f t="shared" si="0"/>
        <v>未</v>
      </c>
      <c r="Z44" s="1" t="str">
        <f t="shared" si="1"/>
        <v>未</v>
      </c>
    </row>
    <row r="45" spans="1:26" ht="24.95" customHeight="1">
      <c r="A45" s="152"/>
      <c r="B45" s="153"/>
      <c r="C45" s="154"/>
      <c r="D45" s="155"/>
      <c r="E45" s="155"/>
      <c r="F45" s="155"/>
      <c r="G45" s="156"/>
      <c r="H45" s="154"/>
      <c r="I45" s="155"/>
      <c r="J45" s="155"/>
      <c r="K45" s="155"/>
      <c r="L45" s="156"/>
      <c r="M45" s="154"/>
      <c r="N45" s="155"/>
      <c r="O45" s="155"/>
      <c r="P45" s="155"/>
      <c r="Q45" s="156"/>
      <c r="R45" s="171"/>
      <c r="S45" s="172"/>
      <c r="T45" s="175"/>
      <c r="U45" s="176"/>
      <c r="W45" s="1" t="s">
        <v>15</v>
      </c>
      <c r="Y45" s="1" t="str">
        <f t="shared" si="0"/>
        <v>未</v>
      </c>
      <c r="Z45" s="1" t="str">
        <f t="shared" si="1"/>
        <v>未</v>
      </c>
    </row>
    <row r="46" spans="1:26" ht="24.95" customHeight="1">
      <c r="A46" s="152"/>
      <c r="B46" s="153"/>
      <c r="C46" s="154"/>
      <c r="D46" s="155"/>
      <c r="E46" s="155"/>
      <c r="F46" s="155"/>
      <c r="G46" s="156"/>
      <c r="H46" s="154"/>
      <c r="I46" s="155"/>
      <c r="J46" s="155"/>
      <c r="K46" s="155"/>
      <c r="L46" s="156"/>
      <c r="M46" s="154"/>
      <c r="N46" s="155"/>
      <c r="O46" s="155"/>
      <c r="P46" s="155"/>
      <c r="Q46" s="156"/>
      <c r="R46" s="171"/>
      <c r="S46" s="172"/>
      <c r="T46" s="175"/>
      <c r="U46" s="176"/>
      <c r="W46" s="1" t="s">
        <v>27</v>
      </c>
      <c r="Y46" s="1" t="str">
        <f t="shared" si="0"/>
        <v>未</v>
      </c>
      <c r="Z46" s="1" t="str">
        <f t="shared" si="1"/>
        <v>未</v>
      </c>
    </row>
    <row r="47" spans="1:26" ht="24.95" customHeight="1">
      <c r="A47" s="152"/>
      <c r="B47" s="153"/>
      <c r="C47" s="154"/>
      <c r="D47" s="155"/>
      <c r="E47" s="155"/>
      <c r="F47" s="155"/>
      <c r="G47" s="156"/>
      <c r="H47" s="154"/>
      <c r="I47" s="155"/>
      <c r="J47" s="155"/>
      <c r="K47" s="155"/>
      <c r="L47" s="156"/>
      <c r="M47" s="154"/>
      <c r="N47" s="155"/>
      <c r="O47" s="155"/>
      <c r="P47" s="155"/>
      <c r="Q47" s="156"/>
      <c r="R47" s="171"/>
      <c r="S47" s="172"/>
      <c r="T47" s="175"/>
      <c r="U47" s="176"/>
      <c r="Y47" s="1" t="str">
        <f t="shared" si="0"/>
        <v>未</v>
      </c>
      <c r="Z47" s="1" t="str">
        <f t="shared" si="1"/>
        <v>未</v>
      </c>
    </row>
    <row r="48" spans="1:26" ht="24.95" customHeight="1">
      <c r="A48" s="152"/>
      <c r="B48" s="153"/>
      <c r="C48" s="154"/>
      <c r="D48" s="155"/>
      <c r="E48" s="155"/>
      <c r="F48" s="155"/>
      <c r="G48" s="156"/>
      <c r="H48" s="154"/>
      <c r="I48" s="155"/>
      <c r="J48" s="155"/>
      <c r="K48" s="155"/>
      <c r="L48" s="156"/>
      <c r="M48" s="154"/>
      <c r="N48" s="155"/>
      <c r="O48" s="155"/>
      <c r="P48" s="155"/>
      <c r="Q48" s="156"/>
      <c r="R48" s="171"/>
      <c r="S48" s="172"/>
      <c r="T48" s="175"/>
      <c r="U48" s="176"/>
      <c r="W48" s="1" t="s">
        <v>19</v>
      </c>
      <c r="Y48" s="1" t="str">
        <f t="shared" si="0"/>
        <v>未</v>
      </c>
      <c r="Z48" s="1" t="str">
        <f t="shared" si="1"/>
        <v>未</v>
      </c>
    </row>
    <row r="49" spans="1:26" ht="24.95" customHeight="1">
      <c r="A49" s="152"/>
      <c r="B49" s="153"/>
      <c r="C49" s="154"/>
      <c r="D49" s="155"/>
      <c r="E49" s="155"/>
      <c r="F49" s="155"/>
      <c r="G49" s="156"/>
      <c r="H49" s="154"/>
      <c r="I49" s="155"/>
      <c r="J49" s="155"/>
      <c r="K49" s="155"/>
      <c r="L49" s="156"/>
      <c r="M49" s="154"/>
      <c r="N49" s="155"/>
      <c r="O49" s="155"/>
      <c r="P49" s="155"/>
      <c r="Q49" s="156"/>
      <c r="R49" s="171"/>
      <c r="S49" s="172"/>
      <c r="T49" s="175"/>
      <c r="U49" s="176"/>
      <c r="W49" s="1" t="s">
        <v>18</v>
      </c>
      <c r="Y49" s="1" t="str">
        <f t="shared" si="0"/>
        <v>未</v>
      </c>
      <c r="Z49" s="1" t="str">
        <f t="shared" si="1"/>
        <v>未</v>
      </c>
    </row>
    <row r="50" spans="1:26" ht="24.95" customHeight="1">
      <c r="A50" s="152"/>
      <c r="B50" s="153"/>
      <c r="C50" s="154"/>
      <c r="D50" s="155"/>
      <c r="E50" s="155"/>
      <c r="F50" s="155"/>
      <c r="G50" s="156"/>
      <c r="H50" s="154"/>
      <c r="I50" s="155"/>
      <c r="J50" s="155"/>
      <c r="K50" s="155"/>
      <c r="L50" s="156"/>
      <c r="M50" s="154"/>
      <c r="N50" s="155"/>
      <c r="O50" s="155"/>
      <c r="P50" s="155"/>
      <c r="Q50" s="156"/>
      <c r="R50" s="171"/>
      <c r="S50" s="172"/>
      <c r="T50" s="175"/>
      <c r="U50" s="176"/>
      <c r="Y50" s="1" t="str">
        <f t="shared" si="0"/>
        <v>未</v>
      </c>
      <c r="Z50" s="1" t="str">
        <f t="shared" si="1"/>
        <v>未</v>
      </c>
    </row>
    <row r="51" spans="1:26" ht="24.95" customHeight="1">
      <c r="A51" s="152"/>
      <c r="B51" s="153"/>
      <c r="C51" s="154"/>
      <c r="D51" s="155"/>
      <c r="E51" s="155"/>
      <c r="F51" s="155"/>
      <c r="G51" s="156"/>
      <c r="H51" s="154"/>
      <c r="I51" s="155"/>
      <c r="J51" s="155"/>
      <c r="K51" s="155"/>
      <c r="L51" s="156"/>
      <c r="M51" s="154"/>
      <c r="N51" s="155"/>
      <c r="O51" s="155"/>
      <c r="P51" s="155"/>
      <c r="Q51" s="156"/>
      <c r="R51" s="171"/>
      <c r="S51" s="172"/>
      <c r="T51" s="175"/>
      <c r="U51" s="176"/>
      <c r="Y51" s="1" t="str">
        <f t="shared" si="0"/>
        <v>未</v>
      </c>
      <c r="Z51" s="1" t="str">
        <f t="shared" si="1"/>
        <v>未</v>
      </c>
    </row>
    <row r="52" spans="1:26" ht="24.95" customHeight="1">
      <c r="A52" s="152"/>
      <c r="B52" s="153"/>
      <c r="C52" s="154"/>
      <c r="D52" s="155"/>
      <c r="E52" s="155"/>
      <c r="F52" s="155"/>
      <c r="G52" s="156"/>
      <c r="H52" s="154"/>
      <c r="I52" s="155"/>
      <c r="J52" s="155"/>
      <c r="K52" s="155"/>
      <c r="L52" s="156"/>
      <c r="M52" s="154"/>
      <c r="N52" s="155"/>
      <c r="O52" s="155"/>
      <c r="P52" s="155"/>
      <c r="Q52" s="156"/>
      <c r="R52" s="171"/>
      <c r="S52" s="172"/>
      <c r="T52" s="175"/>
      <c r="U52" s="176"/>
      <c r="Y52" s="1" t="str">
        <f t="shared" si="0"/>
        <v>未</v>
      </c>
      <c r="Z52" s="1" t="str">
        <f t="shared" si="1"/>
        <v>未</v>
      </c>
    </row>
    <row r="53" spans="1:26" ht="24.95" customHeight="1">
      <c r="A53" s="152"/>
      <c r="B53" s="153"/>
      <c r="C53" s="154"/>
      <c r="D53" s="155"/>
      <c r="E53" s="155"/>
      <c r="F53" s="155"/>
      <c r="G53" s="156"/>
      <c r="H53" s="154"/>
      <c r="I53" s="155"/>
      <c r="J53" s="155"/>
      <c r="K53" s="155"/>
      <c r="L53" s="156"/>
      <c r="M53" s="154"/>
      <c r="N53" s="155"/>
      <c r="O53" s="155"/>
      <c r="P53" s="155"/>
      <c r="Q53" s="156"/>
      <c r="R53" s="171"/>
      <c r="S53" s="172"/>
      <c r="T53" s="175"/>
      <c r="U53" s="176"/>
      <c r="Y53" s="1" t="str">
        <f t="shared" si="0"/>
        <v>未</v>
      </c>
      <c r="Z53" s="1" t="str">
        <f t="shared" si="1"/>
        <v>未</v>
      </c>
    </row>
    <row r="54" spans="1:26" ht="24.95" customHeight="1">
      <c r="A54" s="152"/>
      <c r="B54" s="153"/>
      <c r="C54" s="154"/>
      <c r="D54" s="155"/>
      <c r="E54" s="155"/>
      <c r="F54" s="155"/>
      <c r="G54" s="156"/>
      <c r="H54" s="154"/>
      <c r="I54" s="155"/>
      <c r="J54" s="155"/>
      <c r="K54" s="155"/>
      <c r="L54" s="156"/>
      <c r="M54" s="154"/>
      <c r="N54" s="155"/>
      <c r="O54" s="155"/>
      <c r="P54" s="155"/>
      <c r="Q54" s="156"/>
      <c r="R54" s="171"/>
      <c r="S54" s="172"/>
      <c r="T54" s="175"/>
      <c r="U54" s="176"/>
      <c r="Y54" s="1" t="str">
        <f t="shared" si="0"/>
        <v>未</v>
      </c>
      <c r="Z54" s="1" t="str">
        <f t="shared" si="1"/>
        <v>未</v>
      </c>
    </row>
    <row r="55" spans="1:26" ht="24.95" customHeight="1" thickBot="1">
      <c r="A55" s="152"/>
      <c r="B55" s="153"/>
      <c r="C55" s="168"/>
      <c r="D55" s="169"/>
      <c r="E55" s="169"/>
      <c r="F55" s="169"/>
      <c r="G55" s="170"/>
      <c r="H55" s="168"/>
      <c r="I55" s="169"/>
      <c r="J55" s="169"/>
      <c r="K55" s="169"/>
      <c r="L55" s="170"/>
      <c r="M55" s="168"/>
      <c r="N55" s="169"/>
      <c r="O55" s="169"/>
      <c r="P55" s="169"/>
      <c r="Q55" s="170"/>
      <c r="R55" s="173"/>
      <c r="S55" s="174"/>
      <c r="T55" s="177"/>
      <c r="U55" s="178"/>
    </row>
    <row r="65" spans="8:10" ht="25.5" customHeight="1">
      <c r="H65" s="1" ph="1"/>
      <c r="I65" s="1" ph="1"/>
      <c r="J65" s="1" ph="1"/>
    </row>
    <row r="66" spans="8:10" ht="25.5" customHeight="1">
      <c r="H66" s="1" ph="1"/>
      <c r="I66" s="1" ph="1"/>
      <c r="J66" s="1" ph="1"/>
    </row>
    <row r="67" spans="8:10" ht="25.5" customHeight="1">
      <c r="H67" s="1" ph="1"/>
      <c r="I67" s="1" ph="1"/>
      <c r="J67" s="1" ph="1"/>
    </row>
    <row r="68" spans="8:10" ht="25.5" customHeight="1">
      <c r="H68" s="1" ph="1"/>
      <c r="I68" s="1" ph="1"/>
      <c r="J68" s="1" ph="1"/>
    </row>
    <row r="69" spans="8:10" ht="25.5" customHeight="1">
      <c r="H69" s="1" ph="1"/>
      <c r="I69" s="1" ph="1"/>
      <c r="J69" s="1" ph="1"/>
    </row>
    <row r="78" spans="8:10" ht="25.5" customHeight="1">
      <c r="H78" s="1" ph="1"/>
      <c r="I78" s="1" ph="1"/>
      <c r="J78" s="1" ph="1"/>
    </row>
  </sheetData>
  <sheetProtection algorithmName="SHA-512" hashValue="bgMNz7swqGeaRKUGfseAV/GWlVNbzUdoRyS+KMF1zF6q4cP6S9YpCsG4igPqQeJGaDvxBAkThaVKh6GRPrdS/w==" saltValue="5/dCHWyaGO5ZTuic1jEvDw==" spinCount="100000" sheet="1" objects="1" scenarios="1"/>
  <mergeCells count="139">
    <mergeCell ref="A36:B37"/>
    <mergeCell ref="C36:G37"/>
    <mergeCell ref="H36:L37"/>
    <mergeCell ref="M36:Q37"/>
    <mergeCell ref="R36:S37"/>
    <mergeCell ref="T36:U37"/>
    <mergeCell ref="A34:B35"/>
    <mergeCell ref="C34:G35"/>
    <mergeCell ref="H34:L35"/>
    <mergeCell ref="M34:Q35"/>
    <mergeCell ref="R34:S35"/>
    <mergeCell ref="T34:U35"/>
    <mergeCell ref="A32:B33"/>
    <mergeCell ref="C32:G33"/>
    <mergeCell ref="H32:L33"/>
    <mergeCell ref="M32:Q33"/>
    <mergeCell ref="R32:S33"/>
    <mergeCell ref="T32:U33"/>
    <mergeCell ref="A30:B31"/>
    <mergeCell ref="C30:G31"/>
    <mergeCell ref="H30:L31"/>
    <mergeCell ref="M30:Q31"/>
    <mergeCell ref="R30:S31"/>
    <mergeCell ref="T30:U31"/>
    <mergeCell ref="A28:B29"/>
    <mergeCell ref="C28:G29"/>
    <mergeCell ref="H28:L29"/>
    <mergeCell ref="M28:Q29"/>
    <mergeCell ref="R28:S29"/>
    <mergeCell ref="T28:U29"/>
    <mergeCell ref="R50:S51"/>
    <mergeCell ref="T50:U51"/>
    <mergeCell ref="R52:S53"/>
    <mergeCell ref="T52:U53"/>
    <mergeCell ref="C52:G53"/>
    <mergeCell ref="H52:L53"/>
    <mergeCell ref="M52:Q53"/>
    <mergeCell ref="C44:G45"/>
    <mergeCell ref="H44:L45"/>
    <mergeCell ref="M44:Q45"/>
    <mergeCell ref="C46:G47"/>
    <mergeCell ref="H46:L47"/>
    <mergeCell ref="M46:Q47"/>
    <mergeCell ref="H38:L39"/>
    <mergeCell ref="M38:Q39"/>
    <mergeCell ref="C40:G41"/>
    <mergeCell ref="H40:L41"/>
    <mergeCell ref="M40:Q41"/>
    <mergeCell ref="R54:S55"/>
    <mergeCell ref="T54:U55"/>
    <mergeCell ref="R44:S45"/>
    <mergeCell ref="T44:U45"/>
    <mergeCell ref="R46:S47"/>
    <mergeCell ref="T46:U47"/>
    <mergeCell ref="R48:S49"/>
    <mergeCell ref="T48:U49"/>
    <mergeCell ref="R38:S39"/>
    <mergeCell ref="T38:U39"/>
    <mergeCell ref="R40:S41"/>
    <mergeCell ref="T40:U41"/>
    <mergeCell ref="R42:S43"/>
    <mergeCell ref="T42:U43"/>
    <mergeCell ref="C54:G55"/>
    <mergeCell ref="H54:L55"/>
    <mergeCell ref="M54:Q55"/>
    <mergeCell ref="C48:G49"/>
    <mergeCell ref="H48:L49"/>
    <mergeCell ref="M48:Q49"/>
    <mergeCell ref="C50:G51"/>
    <mergeCell ref="H50:L51"/>
    <mergeCell ref="M50:Q51"/>
    <mergeCell ref="C42:G43"/>
    <mergeCell ref="H42:L43"/>
    <mergeCell ref="M42:Q43"/>
    <mergeCell ref="C26:G27"/>
    <mergeCell ref="H26:L27"/>
    <mergeCell ref="M26:Q27"/>
    <mergeCell ref="R26:S27"/>
    <mergeCell ref="T26:U27"/>
    <mergeCell ref="C38:G39"/>
    <mergeCell ref="A54:B55"/>
    <mergeCell ref="A52:B53"/>
    <mergeCell ref="A50:B51"/>
    <mergeCell ref="A48:B49"/>
    <mergeCell ref="A46:B47"/>
    <mergeCell ref="A44:B45"/>
    <mergeCell ref="A42:B43"/>
    <mergeCell ref="A40:B41"/>
    <mergeCell ref="A38:B39"/>
    <mergeCell ref="A26:B27"/>
    <mergeCell ref="A24:U24"/>
    <mergeCell ref="A25:B25"/>
    <mergeCell ref="C25:G25"/>
    <mergeCell ref="H25:L25"/>
    <mergeCell ref="M25:Q25"/>
    <mergeCell ref="R25:S25"/>
    <mergeCell ref="T25:U25"/>
    <mergeCell ref="A12:B12"/>
    <mergeCell ref="C12:F12"/>
    <mergeCell ref="M12:T12"/>
    <mergeCell ref="B19:T19"/>
    <mergeCell ref="B20:T20"/>
    <mergeCell ref="B21:T21"/>
    <mergeCell ref="A11:B11"/>
    <mergeCell ref="C11:D11"/>
    <mergeCell ref="H11:I11"/>
    <mergeCell ref="K11:L11"/>
    <mergeCell ref="M11:N11"/>
    <mergeCell ref="R11:S11"/>
    <mergeCell ref="A10:B10"/>
    <mergeCell ref="C10:D10"/>
    <mergeCell ref="H10:I10"/>
    <mergeCell ref="K10:L10"/>
    <mergeCell ref="M10:N10"/>
    <mergeCell ref="R10:S10"/>
    <mergeCell ref="A8:B8"/>
    <mergeCell ref="E8:F8"/>
    <mergeCell ref="I8:J8"/>
    <mergeCell ref="M8:N8"/>
    <mergeCell ref="Q8:T8"/>
    <mergeCell ref="A9:B9"/>
    <mergeCell ref="E9:F9"/>
    <mergeCell ref="I9:J9"/>
    <mergeCell ref="M9:N9"/>
    <mergeCell ref="Q9:T9"/>
    <mergeCell ref="A6:B6"/>
    <mergeCell ref="C6:H6"/>
    <mergeCell ref="J6:L6"/>
    <mergeCell ref="M6:S6"/>
    <mergeCell ref="A7:B7"/>
    <mergeCell ref="C7:H7"/>
    <mergeCell ref="J7:L7"/>
    <mergeCell ref="M7:S7"/>
    <mergeCell ref="A1:D1"/>
    <mergeCell ref="P1:U1"/>
    <mergeCell ref="A2:U2"/>
    <mergeCell ref="A3:U3"/>
    <mergeCell ref="A4:U4"/>
    <mergeCell ref="A5:U5"/>
  </mergeCells>
  <phoneticPr fontId="1"/>
  <dataValidations count="7">
    <dataValidation type="whole" operator="lessThan" allowBlank="1" showInputMessage="1" showErrorMessage="1" sqref="R10:S11 H10:I11" xr:uid="{94F6E915-CE3F-4D43-A737-61028AE5F95D}">
      <formula1>0</formula1>
    </dataValidation>
    <dataValidation type="list" allowBlank="1" showInputMessage="1" showErrorMessage="1" sqref="SR23:SS24 IV23:IW24 WVH23:WVI24 WLL23:WLM24 WBP23:WBQ24 VRT23:VRU24 VHX23:VHY24 UYB23:UYC24 UOF23:UOG24 UEJ23:UEK24 TUN23:TUO24 TKR23:TKS24 TAV23:TAW24 SQZ23:SRA24 SHD23:SHE24 RXH23:RXI24 RNL23:RNM24 RDP23:RDQ24 QTT23:QTU24 QJX23:QJY24 QAB23:QAC24 PQF23:PQG24 PGJ23:PGK24 OWN23:OWO24 OMR23:OMS24 OCV23:OCW24 NSZ23:NTA24 NJD23:NJE24 MZH23:MZI24 MPL23:MPM24 MFP23:MFQ24 LVT23:LVU24 LLX23:LLY24 LCB23:LCC24 KSF23:KSG24 KIJ23:KIK24 JYN23:JYO24 JOR23:JOS24 JEV23:JEW24 IUZ23:IVA24 ILD23:ILE24 IBH23:IBI24 HRL23:HRM24 HHP23:HHQ24 GXT23:GXU24 GNX23:GNY24 GEB23:GEC24 FUF23:FUG24 FKJ23:FKK24 FAN23:FAO24 EQR23:EQS24 EGV23:EGW24 DWZ23:DXA24 DND23:DNE24 DDH23:DDI24 CTL23:CTM24 CJP23:CJQ24 BZT23:BZU24 BPX23:BPY24 BGB23:BGC24 AWF23:AWG24 AMJ23:AMK24 ACN23:ACO24 WVI25:WVJ51 WLM25:WLN51 WBQ25:WBR51 VRU25:VRV51 VHY25:VHZ51 UYC25:UYD51 UOG25:UOH51 UEK25:UEL51 TUO25:TUP51 TKS25:TKT51 TAW25:TAX51 SRA25:SRB51 SHE25:SHF51 RXI25:RXJ51 RNM25:RNN51 RDQ25:RDR51 QTU25:QTV51 QJY25:QJZ51 QAC25:QAD51 PQG25:PQH51 PGK25:PGL51 OWO25:OWP51 OMS25:OMT51 OCW25:OCX51 NTA25:NTB51 NJE25:NJF51 MZI25:MZJ51 MPM25:MPN51 MFQ25:MFR51 LVU25:LVV51 LLY25:LLZ51 LCC25:LCD51 KSG25:KSH51 KIK25:KIL51 JYO25:JYP51 JOS25:JOT51 JEW25:JEX51 IVA25:IVB51 ILE25:ILF51 IBI25:IBJ51 HRM25:HRN51 HHQ25:HHR51 GXU25:GXV51 GNY25:GNZ51 GEC25:GED51 FUG25:FUH51 FKK25:FKL51 FAO25:FAP51 EQS25:EQT51 EGW25:EGX51 DXA25:DXB51 DNE25:DNF51 DDI25:DDJ51 CTM25:CTN51 CJQ25:CJR51 BZU25:BZV51 BPY25:BPZ51 BGC25:BGD51 AWG25:AWH51 AMK25:AML51 ACO25:ACP51 SS25:ST51 IW25:IX51" xr:uid="{D947A660-28A5-4FC1-B310-A60A4F7A452A}">
      <formula1>$V$23:$V$24</formula1>
    </dataValidation>
    <dataValidation type="list" allowBlank="1" showInputMessage="1" showErrorMessage="1" sqref="WVH22:WVI22 WLL22:WLM22 WBP22:WBQ22 VRT22:VRU22 VHX22:VHY22 UYB22:UYC22 UOF22:UOG22 UEJ22:UEK22 TUN22:TUO22 TKR22:TKS22 TAV22:TAW22 SQZ22:SRA22 SHD22:SHE22 RXH22:RXI22 RNL22:RNM22 RDP22:RDQ22 QTT22:QTU22 QJX22:QJY22 QAB22:QAC22 PQF22:PQG22 PGJ22:PGK22 OWN22:OWO22 OMR22:OMS22 OCV22:OCW22 NSZ22:NTA22 NJD22:NJE22 MZH22:MZI22 MPL22:MPM22 MFP22:MFQ22 LVT22:LVU22 LLX22:LLY22 LCB22:LCC22 KSF22:KSG22 KIJ22:KIK22 JYN22:JYO22 JOR22:JOS22 JEV22:JEW22 IUZ22:IVA22 ILD22:ILE22 IBH22:IBI22 HRL22:HRM22 HHP22:HHQ22 GXT22:GXU22 GNX22:GNY22 GEB22:GEC22 FUF22:FUG22 FKJ22:FKK22 FAN22:FAO22 EQR22:EQS22 EGV22:EGW22 DWZ22:DXA22 DND22:DNE22 DDH22:DDI22 CTL22:CTM22 CJP22:CJQ22 BZT22:BZU22 BPX22:BPY22 BGB22:BGC22 AWF22:AWG22 AMJ22:AMK22 ACN22:ACO22 SR22:SS22 IV22:IW22" xr:uid="{5340F89E-4668-4EE1-8CED-50AC9086F8FC}">
      <formula1>#REF!</formula1>
    </dataValidation>
    <dataValidation type="list" allowBlank="1" showInputMessage="1" showErrorMessage="1" sqref="T26 T54 T52 T50 T48 T46 T44 T42 T40 T38 T36 T34 T32 T28 T30" xr:uid="{080B7235-C9C6-4913-86C1-1619814350ED}">
      <formula1>$W$48:$W$49</formula1>
    </dataValidation>
    <dataValidation type="list" allowBlank="1" showInputMessage="1" showErrorMessage="1" sqref="R26 R54 R52 R50 R48 R46 R44 R42 R40 R38 R36 R34 R32 R28 R30" xr:uid="{E8ABD217-9E27-42F0-AA63-736BE6090423}">
      <formula1>$W$45:$W$46</formula1>
    </dataValidation>
    <dataValidation operator="lessThan" allowBlank="1" showInputMessage="1" showErrorMessage="1" sqref="C8:C9 K8:K9 G8:G9 C12:F12 O8:O11 E10:E11" xr:uid="{72863E16-1442-4ADA-A050-85E3D67052FD}"/>
    <dataValidation type="list" allowBlank="1" showInputMessage="1" showErrorMessage="1" sqref="A26:B55" xr:uid="{967FDD6C-2F83-402D-BB4E-AD5BD2AF883C}">
      <formula1>$W$25:$W$33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6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(複)申込書 </vt:lpstr>
      <vt:lpstr>(単)申込書 </vt:lpstr>
      <vt:lpstr>'(単)申込書 '!Print_Area</vt:lpstr>
      <vt:lpstr>'(複)申込書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kurumebad00</dc:creator>
  <cp:lastModifiedBy>和彦 宮崎</cp:lastModifiedBy>
  <cp:lastPrinted>2025-12-17T01:12:31Z</cp:lastPrinted>
  <dcterms:created xsi:type="dcterms:W3CDTF">2013-02-26T04:55:06Z</dcterms:created>
  <dcterms:modified xsi:type="dcterms:W3CDTF">2025-12-17T11:32:47Z</dcterms:modified>
</cp:coreProperties>
</file>